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2120" windowHeight="8835" activeTab="0"/>
  </bookViews>
  <sheets>
    <sheet name="17 apr MF" sheetId="1" r:id="rId1"/>
  </sheets>
  <definedNames>
    <definedName name="_xlnm.Print_Area" localSheetId="0">'17 apr MF'!$A$1:$L$64</definedName>
  </definedNames>
  <calcPr fullCalcOnLoad="1"/>
</workbook>
</file>

<file path=xl/sharedStrings.xml><?xml version="1.0" encoding="utf-8"?>
<sst xmlns="http://schemas.openxmlformats.org/spreadsheetml/2006/main" count="34" uniqueCount="33">
  <si>
    <t>ZONA DI CALCOLO</t>
  </si>
  <si>
    <t>Segmento</t>
  </si>
  <si>
    <t>Distanza</t>
  </si>
  <si>
    <t>Tempi intermedi alla velocita di:</t>
  </si>
  <si>
    <t>Partenza</t>
  </si>
  <si>
    <t>Tempi di percorrenza alla Vel.Med. Di KM/H</t>
  </si>
  <si>
    <t>n°</t>
  </si>
  <si>
    <t xml:space="preserve">  da</t>
  </si>
  <si>
    <t xml:space="preserve">  a</t>
  </si>
  <si>
    <t>parz.</t>
  </si>
  <si>
    <t>progr.</t>
  </si>
  <si>
    <t>da fare</t>
  </si>
  <si>
    <t>Bivio Castello</t>
  </si>
  <si>
    <t>Bivio Monastir</t>
  </si>
  <si>
    <t>Bivio Ussana</t>
  </si>
  <si>
    <t>Bivio Samatzai</t>
  </si>
  <si>
    <t>Bivio Pimentel</t>
  </si>
  <si>
    <t>Bivio Barrali</t>
  </si>
  <si>
    <t>Bivio Ortacesus</t>
  </si>
  <si>
    <t>Senorbi</t>
  </si>
  <si>
    <t>NURAMINIS (VIA Nazionale)</t>
  </si>
  <si>
    <t>S.ANDREA FRIUS</t>
  </si>
  <si>
    <t>Bivio SAN BASILIO</t>
  </si>
  <si>
    <t>SAN BASILIO</t>
  </si>
  <si>
    <t>CANT. PLANU SANGUNI</t>
  </si>
  <si>
    <t>S. ANDREA FRIUS</t>
  </si>
  <si>
    <t>Bivio DONORI</t>
  </si>
  <si>
    <t>S.S. 131.</t>
  </si>
  <si>
    <t>Bivio NURAMINIS</t>
  </si>
  <si>
    <t>COPPA CITTA' DI NURAMINIS</t>
  </si>
  <si>
    <t>PARTENZA ORE 9,15</t>
  </si>
  <si>
    <t>1° BIVIO SERDIANA -USSANA</t>
  </si>
  <si>
    <t>SILIUS - GPM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</si>
</sst>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6"/>
      <color indexed="3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0" fillId="0" borderId="0" xfId="0" applyAlignment="1">
      <alignment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0" fillId="0" borderId="0" xfId="0" applyAlignment="1">
      <alignment horizontal="centerContinuous"/>
    </xf>
    <xf numFmtId="0" fontId="5" fillId="34" borderId="0" xfId="0" applyFont="1" applyFill="1" applyAlignment="1">
      <alignment/>
    </xf>
    <xf numFmtId="0" fontId="6" fillId="35" borderId="10" xfId="0" applyFont="1" applyFill="1" applyBorder="1" applyAlignment="1">
      <alignment horizontal="centerContinuous"/>
    </xf>
    <xf numFmtId="0" fontId="6" fillId="35" borderId="11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6" fillId="36" borderId="13" xfId="0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37" borderId="20" xfId="0" applyFont="1" applyFill="1" applyBorder="1" applyAlignment="1" applyProtection="1">
      <alignment horizontal="center"/>
      <protection/>
    </xf>
    <xf numFmtId="19" fontId="7" fillId="37" borderId="2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34" borderId="21" xfId="0" applyFont="1" applyFill="1" applyBorder="1" applyAlignment="1">
      <alignment/>
    </xf>
    <xf numFmtId="1" fontId="10" fillId="34" borderId="21" xfId="0" applyNumberFormat="1" applyFont="1" applyFill="1" applyBorder="1" applyAlignment="1">
      <alignment/>
    </xf>
    <xf numFmtId="0" fontId="0" fillId="37" borderId="20" xfId="0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46" fontId="0" fillId="37" borderId="20" xfId="0" applyNumberFormat="1" applyFill="1" applyBorder="1" applyAlignment="1">
      <alignment/>
    </xf>
    <xf numFmtId="0" fontId="5" fillId="34" borderId="21" xfId="0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5" fontId="6" fillId="0" borderId="0" xfId="0" applyNumberFormat="1" applyFont="1" applyAlignment="1">
      <alignment horizontal="centerContinuous"/>
    </xf>
    <xf numFmtId="20" fontId="7" fillId="0" borderId="22" xfId="0" applyNumberFormat="1" applyFont="1" applyFill="1" applyBorder="1" applyAlignment="1" applyProtection="1">
      <alignment/>
      <protection locked="0"/>
    </xf>
    <xf numFmtId="20" fontId="7" fillId="37" borderId="20" xfId="0" applyNumberFormat="1" applyFont="1" applyFill="1" applyBorder="1" applyAlignment="1">
      <alignment horizontal="center"/>
    </xf>
    <xf numFmtId="20" fontId="7" fillId="37" borderId="20" xfId="0" applyNumberFormat="1" applyFont="1" applyFill="1" applyBorder="1" applyAlignment="1">
      <alignment/>
    </xf>
    <xf numFmtId="20" fontId="0" fillId="37" borderId="20" xfId="0" applyNumberFormat="1" applyFill="1" applyBorder="1" applyAlignment="1">
      <alignment/>
    </xf>
    <xf numFmtId="20" fontId="7" fillId="37" borderId="21" xfId="0" applyNumberFormat="1" applyFont="1" applyFill="1" applyBorder="1" applyAlignment="1">
      <alignment horizontal="center"/>
    </xf>
    <xf numFmtId="0" fontId="0" fillId="38" borderId="23" xfId="0" applyFill="1" applyBorder="1" applyAlignment="1">
      <alignment/>
    </xf>
    <xf numFmtId="0" fontId="6" fillId="38" borderId="10" xfId="0" applyFont="1" applyFill="1" applyBorder="1" applyAlignment="1">
      <alignment horizontal="centerContinuous"/>
    </xf>
    <xf numFmtId="0" fontId="6" fillId="38" borderId="11" xfId="0" applyFont="1" applyFill="1" applyBorder="1" applyAlignment="1">
      <alignment horizontal="centerContinuous"/>
    </xf>
    <xf numFmtId="0" fontId="6" fillId="38" borderId="24" xfId="0" applyFont="1" applyFill="1" applyBorder="1" applyAlignment="1">
      <alignment/>
    </xf>
    <xf numFmtId="0" fontId="6" fillId="38" borderId="14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38" borderId="21" xfId="0" applyFont="1" applyFill="1" applyBorder="1" applyAlignment="1">
      <alignment/>
    </xf>
    <xf numFmtId="0" fontId="11" fillId="38" borderId="21" xfId="0" applyFont="1" applyFill="1" applyBorder="1" applyAlignment="1" applyProtection="1">
      <alignment/>
      <protection locked="0"/>
    </xf>
    <xf numFmtId="0" fontId="11" fillId="38" borderId="21" xfId="0" applyFont="1" applyFill="1" applyBorder="1" applyAlignment="1" applyProtection="1">
      <alignment horizontal="center"/>
      <protection locked="0"/>
    </xf>
    <xf numFmtId="0" fontId="11" fillId="38" borderId="21" xfId="0" applyFont="1" applyFill="1" applyBorder="1" applyAlignment="1" applyProtection="1">
      <alignment horizontal="center"/>
      <protection/>
    </xf>
    <xf numFmtId="20" fontId="11" fillId="38" borderId="21" xfId="0" applyNumberFormat="1" applyFont="1" applyFill="1" applyBorder="1" applyAlignment="1">
      <alignment horizontal="center"/>
    </xf>
    <xf numFmtId="0" fontId="6" fillId="38" borderId="21" xfId="0" applyFont="1" applyFill="1" applyBorder="1" applyAlignment="1">
      <alignment/>
    </xf>
    <xf numFmtId="0" fontId="6" fillId="38" borderId="21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2" fillId="38" borderId="0" xfId="0" applyFont="1" applyFill="1" applyAlignment="1">
      <alignment horizontal="centerContinuous"/>
    </xf>
    <xf numFmtId="0" fontId="3" fillId="38" borderId="0" xfId="0" applyFont="1" applyFill="1" applyAlignment="1">
      <alignment horizontal="centerContinuous"/>
    </xf>
    <xf numFmtId="0" fontId="49" fillId="38" borderId="10" xfId="0" applyFont="1" applyFill="1" applyBorder="1" applyAlignment="1">
      <alignment horizontal="center"/>
    </xf>
    <xf numFmtId="0" fontId="50" fillId="38" borderId="12" xfId="0" applyFont="1" applyFill="1" applyBorder="1" applyAlignment="1">
      <alignment horizontal="center"/>
    </xf>
    <xf numFmtId="0" fontId="50" fillId="38" borderId="11" xfId="0" applyFont="1" applyFill="1" applyBorder="1" applyAlignment="1">
      <alignment horizontal="center"/>
    </xf>
    <xf numFmtId="0" fontId="50" fillId="38" borderId="14" xfId="0" applyFont="1" applyFill="1" applyBorder="1" applyAlignment="1">
      <alignment horizontal="center"/>
    </xf>
    <xf numFmtId="0" fontId="50" fillId="38" borderId="15" xfId="0" applyFont="1" applyFill="1" applyBorder="1" applyAlignment="1">
      <alignment horizontal="center"/>
    </xf>
    <xf numFmtId="0" fontId="50" fillId="38" borderId="16" xfId="0" applyFont="1" applyFill="1" applyBorder="1" applyAlignment="1">
      <alignment horizontal="center"/>
    </xf>
    <xf numFmtId="0" fontId="51" fillId="38" borderId="10" xfId="0" applyFont="1" applyFill="1" applyBorder="1" applyAlignment="1">
      <alignment horizontal="centerContinuous"/>
    </xf>
    <xf numFmtId="0" fontId="51" fillId="38" borderId="12" xfId="0" applyFont="1" applyFill="1" applyBorder="1" applyAlignment="1">
      <alignment horizontal="centerContinuous"/>
    </xf>
    <xf numFmtId="0" fontId="51" fillId="38" borderId="11" xfId="0" applyFont="1" applyFill="1" applyBorder="1" applyAlignment="1">
      <alignment horizontal="centerContinuous"/>
    </xf>
    <xf numFmtId="0" fontId="52" fillId="38" borderId="14" xfId="0" applyFont="1" applyFill="1" applyBorder="1" applyAlignment="1">
      <alignment horizontal="center"/>
    </xf>
    <xf numFmtId="0" fontId="52" fillId="38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0.71875" style="0" hidden="1" customWidth="1"/>
    <col min="4" max="4" width="5.140625" style="17" bestFit="1" customWidth="1"/>
    <col min="5" max="5" width="5.140625" style="17" customWidth="1"/>
    <col min="6" max="6" width="6.57421875" style="17" bestFit="1" customWidth="1"/>
    <col min="7" max="9" width="8.57421875" style="17" bestFit="1" customWidth="1"/>
    <col min="10" max="10" width="10.57421875" style="0" customWidth="1"/>
    <col min="11" max="11" width="9.140625" style="0" hidden="1" customWidth="1"/>
    <col min="12" max="12" width="8.57421875" style="0" hidden="1" customWidth="1"/>
    <col min="13" max="13" width="0.13671875" style="0" hidden="1" customWidth="1"/>
    <col min="14" max="14" width="8.8515625" style="0" hidden="1" customWidth="1"/>
    <col min="15" max="15" width="0.13671875" style="0" customWidth="1"/>
    <col min="16" max="18" width="9.7109375" style="0" hidden="1" customWidth="1"/>
    <col min="19" max="19" width="28.57421875" style="0" customWidth="1"/>
    <col min="20" max="20" width="6.57421875" style="0" customWidth="1"/>
    <col min="21" max="25" width="6.7109375" style="0" customWidth="1"/>
  </cols>
  <sheetData>
    <row r="1" spans="1:25" s="2" customFormat="1" ht="24" customHeight="1">
      <c r="A1" s="53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1"/>
      <c r="L1" s="1"/>
      <c r="M1"/>
      <c r="N1"/>
      <c r="O1"/>
      <c r="P1"/>
      <c r="Q1"/>
      <c r="R1"/>
      <c r="T1" s="3" t="s">
        <v>0</v>
      </c>
      <c r="U1" s="4"/>
      <c r="V1" s="4"/>
      <c r="W1" s="4"/>
      <c r="X1" s="4"/>
      <c r="Y1" s="4"/>
    </row>
    <row r="2" spans="1:25" ht="12.75">
      <c r="A2" s="31"/>
      <c r="B2" s="5"/>
      <c r="C2" s="5"/>
      <c r="D2" s="5"/>
      <c r="E2" s="5"/>
      <c r="F2" s="52"/>
      <c r="G2" s="52"/>
      <c r="H2" s="52" t="s">
        <v>30</v>
      </c>
      <c r="I2" s="52"/>
      <c r="J2" s="52"/>
      <c r="K2" s="5"/>
      <c r="L2" s="5"/>
      <c r="T2" s="6"/>
      <c r="U2" s="6"/>
      <c r="V2" s="6"/>
      <c r="W2" s="6"/>
      <c r="X2" s="6"/>
      <c r="Y2" s="6"/>
    </row>
    <row r="3" spans="1:25" ht="13.5" thickBot="1">
      <c r="A3" s="37"/>
      <c r="B3" s="38" t="s">
        <v>1</v>
      </c>
      <c r="C3" s="39"/>
      <c r="D3" s="55"/>
      <c r="E3" s="56" t="s">
        <v>2</v>
      </c>
      <c r="F3" s="57"/>
      <c r="G3" s="61" t="s">
        <v>3</v>
      </c>
      <c r="H3" s="62"/>
      <c r="I3" s="62"/>
      <c r="J3" s="63"/>
      <c r="K3" s="10" t="s">
        <v>4</v>
      </c>
      <c r="L3" s="32">
        <v>0.3854166666666667</v>
      </c>
      <c r="M3" s="7" t="s">
        <v>5</v>
      </c>
      <c r="N3" s="9"/>
      <c r="O3" s="9"/>
      <c r="P3" s="9"/>
      <c r="Q3" s="9"/>
      <c r="R3" s="8"/>
      <c r="T3" s="6"/>
      <c r="U3" s="6"/>
      <c r="V3" s="6"/>
      <c r="W3" s="6"/>
      <c r="X3" s="6"/>
      <c r="Y3" s="6"/>
    </row>
    <row r="4" spans="1:25" ht="13.5" thickBot="1">
      <c r="A4" s="40" t="s">
        <v>6</v>
      </c>
      <c r="B4" s="41" t="s">
        <v>7</v>
      </c>
      <c r="C4" s="42" t="s">
        <v>8</v>
      </c>
      <c r="D4" s="58" t="s">
        <v>9</v>
      </c>
      <c r="E4" s="59" t="s">
        <v>10</v>
      </c>
      <c r="F4" s="60" t="s">
        <v>11</v>
      </c>
      <c r="G4" s="64">
        <v>40</v>
      </c>
      <c r="H4" s="65">
        <v>35</v>
      </c>
      <c r="I4" s="65">
        <v>30</v>
      </c>
      <c r="J4" s="65">
        <v>25</v>
      </c>
      <c r="K4" s="12">
        <v>20</v>
      </c>
      <c r="L4" s="13">
        <v>18</v>
      </c>
      <c r="M4" s="11">
        <v>40</v>
      </c>
      <c r="N4" s="12">
        <v>35</v>
      </c>
      <c r="O4" s="12">
        <v>30</v>
      </c>
      <c r="P4" s="12">
        <v>25</v>
      </c>
      <c r="Q4" s="12">
        <v>20</v>
      </c>
      <c r="R4" s="13">
        <v>18</v>
      </c>
      <c r="T4" s="14">
        <v>40</v>
      </c>
      <c r="U4" s="15">
        <v>35</v>
      </c>
      <c r="V4" s="15">
        <v>30</v>
      </c>
      <c r="W4" s="15">
        <v>25</v>
      </c>
      <c r="X4" s="15">
        <v>20</v>
      </c>
      <c r="Y4" s="16">
        <v>18</v>
      </c>
    </row>
    <row r="5" spans="1:25" ht="12.75">
      <c r="A5" s="43"/>
      <c r="B5" s="43"/>
      <c r="C5" s="43"/>
      <c r="D5" s="44"/>
      <c r="E5" s="44"/>
      <c r="F5" s="44"/>
      <c r="G5" s="44"/>
      <c r="H5" s="44"/>
      <c r="I5" s="44"/>
      <c r="J5" s="43"/>
      <c r="T5" s="6"/>
      <c r="U5" s="6"/>
      <c r="V5" s="6"/>
      <c r="W5" s="6"/>
      <c r="X5" s="6"/>
      <c r="Y5" s="6"/>
    </row>
    <row r="6" spans="1:25" ht="14.25" customHeight="1">
      <c r="A6" s="45">
        <v>1</v>
      </c>
      <c r="B6" s="46" t="s">
        <v>20</v>
      </c>
      <c r="C6" s="46"/>
      <c r="D6" s="47">
        <v>0</v>
      </c>
      <c r="E6" s="48">
        <f>D6</f>
        <v>0</v>
      </c>
      <c r="F6" s="48">
        <v>101</v>
      </c>
      <c r="G6" s="49">
        <f aca="true" t="shared" si="0" ref="G6:L6">$L$3+M6</f>
        <v>0.3854166666666667</v>
      </c>
      <c r="H6" s="49">
        <f t="shared" si="0"/>
        <v>0.3854166666666667</v>
      </c>
      <c r="I6" s="49">
        <f t="shared" si="0"/>
        <v>0.3854166666666667</v>
      </c>
      <c r="J6" s="49">
        <f t="shared" si="0"/>
        <v>0.3854166666666667</v>
      </c>
      <c r="K6" s="36">
        <f t="shared" si="0"/>
        <v>0.3854166666666667</v>
      </c>
      <c r="L6" s="36">
        <f t="shared" si="0"/>
        <v>0.3854166666666667</v>
      </c>
      <c r="M6" s="34">
        <f aca="true" t="shared" si="1" ref="M6:M44">TIME(S$2,S$3,T6)</f>
        <v>0</v>
      </c>
      <c r="N6" s="34">
        <f aca="true" t="shared" si="2" ref="N6:N44">TIME(T$2,T$3,U6)</f>
        <v>0</v>
      </c>
      <c r="O6" s="34">
        <f aca="true" t="shared" si="3" ref="O6:O44">TIME(T$2,T$3,V6)</f>
        <v>0</v>
      </c>
      <c r="P6" s="34">
        <f aca="true" t="shared" si="4" ref="P6:P44">TIME(T$2,T$3,W6)</f>
        <v>0</v>
      </c>
      <c r="Q6" s="34">
        <f aca="true" t="shared" si="5" ref="Q6:Q44">TIME(T$2,T$3,X6)</f>
        <v>0</v>
      </c>
      <c r="R6" s="34">
        <f aca="true" t="shared" si="6" ref="R6:R44">TIME(T$2,T$3,Y6)</f>
        <v>0</v>
      </c>
      <c r="S6" s="22"/>
      <c r="T6" s="23">
        <f aca="true" t="shared" si="7" ref="T6:T44">(D6*60*60/$T$4)</f>
        <v>0</v>
      </c>
      <c r="U6" s="24">
        <f aca="true" t="shared" si="8" ref="U6:U44">(D6*60*60/$U$4)</f>
        <v>0</v>
      </c>
      <c r="V6" s="23">
        <f aca="true" t="shared" si="9" ref="V6:V44">(D6*60*60/$V$4)</f>
        <v>0</v>
      </c>
      <c r="W6" s="23">
        <f aca="true" t="shared" si="10" ref="W6:W44">(D6*60*60/$W$4)</f>
        <v>0</v>
      </c>
      <c r="X6" s="23">
        <f aca="true" t="shared" si="11" ref="X6:X44">(D6*60*60/$X$4)</f>
        <v>0</v>
      </c>
      <c r="Y6" s="23">
        <f aca="true" t="shared" si="12" ref="Y6:Y44">(D6*60*60/$Y$4)</f>
        <v>0</v>
      </c>
    </row>
    <row r="7" spans="1:25" ht="14.25" customHeight="1">
      <c r="A7" s="45">
        <f aca="true" t="shared" si="13" ref="A7:A24">A6+1</f>
        <v>2</v>
      </c>
      <c r="B7" s="46" t="s">
        <v>13</v>
      </c>
      <c r="C7" s="46"/>
      <c r="D7" s="47">
        <v>6</v>
      </c>
      <c r="E7" s="48">
        <f aca="true" t="shared" si="14" ref="E7:E45">E6+D7</f>
        <v>6</v>
      </c>
      <c r="F7" s="48">
        <v>95</v>
      </c>
      <c r="G7" s="49">
        <f aca="true" t="shared" si="15" ref="G7:G45">G6+M7</f>
        <v>0.39166666666666666</v>
      </c>
      <c r="H7" s="49">
        <f aca="true" t="shared" si="16" ref="H7:H45">H6+N7</f>
        <v>0.3925578703703704</v>
      </c>
      <c r="I7" s="49">
        <f aca="true" t="shared" si="17" ref="I7:I45">I6+O7</f>
        <v>0.39375000000000004</v>
      </c>
      <c r="J7" s="49">
        <f aca="true" t="shared" si="18" ref="J7:J45">J6+P7</f>
        <v>0.3954166666666667</v>
      </c>
      <c r="K7" s="36">
        <f aca="true" t="shared" si="19" ref="K7:K45">K6+Q7</f>
        <v>0.3979166666666667</v>
      </c>
      <c r="L7" s="36">
        <f aca="true" t="shared" si="20" ref="L7:L45">L6+R7</f>
        <v>0.3993055555555556</v>
      </c>
      <c r="M7" s="34">
        <f t="shared" si="1"/>
        <v>0.0062499999999999995</v>
      </c>
      <c r="N7" s="34">
        <f t="shared" si="2"/>
        <v>0.007141203703703704</v>
      </c>
      <c r="O7" s="34">
        <f t="shared" si="3"/>
        <v>0.008333333333333333</v>
      </c>
      <c r="P7" s="34">
        <f t="shared" si="4"/>
        <v>0.01</v>
      </c>
      <c r="Q7" s="34">
        <f t="shared" si="5"/>
        <v>0.012499999999999999</v>
      </c>
      <c r="R7" s="34">
        <f t="shared" si="6"/>
        <v>0.013888888888888888</v>
      </c>
      <c r="S7" s="22"/>
      <c r="T7" s="23">
        <f t="shared" si="7"/>
        <v>540</v>
      </c>
      <c r="U7" s="24">
        <f t="shared" si="8"/>
        <v>617.1428571428571</v>
      </c>
      <c r="V7" s="23">
        <f t="shared" si="9"/>
        <v>720</v>
      </c>
      <c r="W7" s="23">
        <f t="shared" si="10"/>
        <v>864</v>
      </c>
      <c r="X7" s="23">
        <f t="shared" si="11"/>
        <v>1080</v>
      </c>
      <c r="Y7" s="23">
        <f t="shared" si="12"/>
        <v>1200</v>
      </c>
    </row>
    <row r="8" spans="1:25" ht="14.25" customHeight="1">
      <c r="A8" s="45">
        <f t="shared" si="13"/>
        <v>3</v>
      </c>
      <c r="B8" s="46" t="s">
        <v>14</v>
      </c>
      <c r="C8" s="46"/>
      <c r="D8" s="47">
        <v>5.5</v>
      </c>
      <c r="E8" s="48">
        <f t="shared" si="14"/>
        <v>11.5</v>
      </c>
      <c r="F8" s="48">
        <v>89.5</v>
      </c>
      <c r="G8" s="49">
        <f t="shared" si="15"/>
        <v>0.39739583333333334</v>
      </c>
      <c r="H8" s="49">
        <f t="shared" si="16"/>
        <v>0.3990972222222222</v>
      </c>
      <c r="I8" s="49">
        <f t="shared" si="17"/>
        <v>0.4013888888888889</v>
      </c>
      <c r="J8" s="49">
        <f t="shared" si="18"/>
        <v>0.40458333333333335</v>
      </c>
      <c r="K8" s="36">
        <f t="shared" si="19"/>
        <v>0.40937500000000004</v>
      </c>
      <c r="L8" s="36">
        <f t="shared" si="20"/>
        <v>0.41203703703703703</v>
      </c>
      <c r="M8" s="34">
        <f t="shared" si="1"/>
        <v>0.005729166666666667</v>
      </c>
      <c r="N8" s="34">
        <f t="shared" si="2"/>
        <v>0.006539351851851852</v>
      </c>
      <c r="O8" s="34">
        <f t="shared" si="3"/>
        <v>0.007638888888888889</v>
      </c>
      <c r="P8" s="34">
        <f t="shared" si="4"/>
        <v>0.009166666666666667</v>
      </c>
      <c r="Q8" s="34">
        <f t="shared" si="5"/>
        <v>0.011458333333333334</v>
      </c>
      <c r="R8" s="34">
        <f t="shared" si="6"/>
        <v>0.01273148148148148</v>
      </c>
      <c r="S8" s="22"/>
      <c r="T8" s="23">
        <f t="shared" si="7"/>
        <v>495</v>
      </c>
      <c r="U8" s="24">
        <f t="shared" si="8"/>
        <v>565.7142857142857</v>
      </c>
      <c r="V8" s="23">
        <f t="shared" si="9"/>
        <v>660</v>
      </c>
      <c r="W8" s="23">
        <f t="shared" si="10"/>
        <v>792</v>
      </c>
      <c r="X8" s="23">
        <f t="shared" si="11"/>
        <v>990</v>
      </c>
      <c r="Y8" s="23">
        <f t="shared" si="12"/>
        <v>1100</v>
      </c>
    </row>
    <row r="9" spans="1:25" ht="14.25" customHeight="1">
      <c r="A9" s="45">
        <f t="shared" si="13"/>
        <v>4</v>
      </c>
      <c r="B9" s="46" t="s">
        <v>15</v>
      </c>
      <c r="C9" s="46"/>
      <c r="D9" s="47">
        <v>4.6</v>
      </c>
      <c r="E9" s="48">
        <f t="shared" si="14"/>
        <v>16.1</v>
      </c>
      <c r="F9" s="48">
        <v>84.9</v>
      </c>
      <c r="G9" s="49">
        <f t="shared" si="15"/>
        <v>0.40218750000000003</v>
      </c>
      <c r="H9" s="49">
        <f t="shared" si="16"/>
        <v>0.40457175925925926</v>
      </c>
      <c r="I9" s="49">
        <f t="shared" si="17"/>
        <v>0.4077777777777778</v>
      </c>
      <c r="J9" s="49">
        <f t="shared" si="18"/>
        <v>0.4122453703703704</v>
      </c>
      <c r="K9" s="36">
        <f t="shared" si="19"/>
        <v>0.4189583333333334</v>
      </c>
      <c r="L9" s="36">
        <f t="shared" si="20"/>
        <v>0.42268518518518516</v>
      </c>
      <c r="M9" s="34">
        <f t="shared" si="1"/>
        <v>0.004791666666666667</v>
      </c>
      <c r="N9" s="34">
        <f t="shared" si="2"/>
        <v>0.005474537037037037</v>
      </c>
      <c r="O9" s="34">
        <f t="shared" si="3"/>
        <v>0.006388888888888888</v>
      </c>
      <c r="P9" s="34">
        <f t="shared" si="4"/>
        <v>0.007662037037037037</v>
      </c>
      <c r="Q9" s="34">
        <f t="shared" si="5"/>
        <v>0.009583333333333334</v>
      </c>
      <c r="R9" s="34">
        <f t="shared" si="6"/>
        <v>0.01064814814814815</v>
      </c>
      <c r="S9" s="22"/>
      <c r="T9" s="23">
        <f t="shared" si="7"/>
        <v>414</v>
      </c>
      <c r="U9" s="24">
        <f t="shared" si="8"/>
        <v>473.14285714285717</v>
      </c>
      <c r="V9" s="23">
        <f t="shared" si="9"/>
        <v>552</v>
      </c>
      <c r="W9" s="23">
        <f t="shared" si="10"/>
        <v>662.4</v>
      </c>
      <c r="X9" s="23">
        <f t="shared" si="11"/>
        <v>828</v>
      </c>
      <c r="Y9" s="23">
        <f t="shared" si="12"/>
        <v>920</v>
      </c>
    </row>
    <row r="10" spans="1:25" ht="14.25" customHeight="1">
      <c r="A10" s="45">
        <f t="shared" si="13"/>
        <v>5</v>
      </c>
      <c r="B10" s="46" t="s">
        <v>16</v>
      </c>
      <c r="C10" s="46"/>
      <c r="D10" s="47">
        <v>0.6</v>
      </c>
      <c r="E10" s="48">
        <f t="shared" si="14"/>
        <v>16.700000000000003</v>
      </c>
      <c r="F10" s="48">
        <v>84.3</v>
      </c>
      <c r="G10" s="49">
        <f t="shared" si="15"/>
        <v>0.4028125</v>
      </c>
      <c r="H10" s="49">
        <f t="shared" si="16"/>
        <v>0.4052777777777778</v>
      </c>
      <c r="I10" s="49">
        <f t="shared" si="17"/>
        <v>0.40861111111111115</v>
      </c>
      <c r="J10" s="49">
        <f t="shared" si="18"/>
        <v>0.4132407407407408</v>
      </c>
      <c r="K10" s="36">
        <f t="shared" si="19"/>
        <v>0.42020833333333335</v>
      </c>
      <c r="L10" s="36">
        <f t="shared" si="20"/>
        <v>0.42407407407407405</v>
      </c>
      <c r="M10" s="34">
        <f t="shared" si="1"/>
        <v>0.000625</v>
      </c>
      <c r="N10" s="34">
        <f t="shared" si="2"/>
        <v>0.0007060185185185185</v>
      </c>
      <c r="O10" s="34">
        <f t="shared" si="3"/>
        <v>0.0008333333333333334</v>
      </c>
      <c r="P10" s="34">
        <f t="shared" si="4"/>
        <v>0.0009953703703703704</v>
      </c>
      <c r="Q10" s="34">
        <f t="shared" si="5"/>
        <v>0.00125</v>
      </c>
      <c r="R10" s="34">
        <f t="shared" si="6"/>
        <v>0.001388888888888889</v>
      </c>
      <c r="S10" s="22"/>
      <c r="T10" s="23">
        <f t="shared" si="7"/>
        <v>54</v>
      </c>
      <c r="U10" s="24">
        <f t="shared" si="8"/>
        <v>61.714285714285715</v>
      </c>
      <c r="V10" s="23">
        <f t="shared" si="9"/>
        <v>72</v>
      </c>
      <c r="W10" s="23">
        <f t="shared" si="10"/>
        <v>86.4</v>
      </c>
      <c r="X10" s="23">
        <f t="shared" si="11"/>
        <v>108</v>
      </c>
      <c r="Y10" s="23">
        <f t="shared" si="12"/>
        <v>120</v>
      </c>
    </row>
    <row r="11" spans="1:25" ht="14.25" customHeight="1">
      <c r="A11" s="45">
        <f t="shared" si="13"/>
        <v>6</v>
      </c>
      <c r="B11" s="46" t="s">
        <v>17</v>
      </c>
      <c r="C11" s="46"/>
      <c r="D11" s="47">
        <v>2.8</v>
      </c>
      <c r="E11" s="48">
        <f t="shared" si="14"/>
        <v>19.500000000000004</v>
      </c>
      <c r="F11" s="48">
        <v>81.5</v>
      </c>
      <c r="G11" s="49">
        <f t="shared" si="15"/>
        <v>0.4057291666666667</v>
      </c>
      <c r="H11" s="49">
        <f t="shared" si="16"/>
        <v>0.40861111111111115</v>
      </c>
      <c r="I11" s="49">
        <f t="shared" si="17"/>
        <v>0.41250000000000003</v>
      </c>
      <c r="J11" s="49">
        <f t="shared" si="18"/>
        <v>0.4179050925925927</v>
      </c>
      <c r="K11" s="36">
        <f t="shared" si="19"/>
        <v>0.4260416666666667</v>
      </c>
      <c r="L11" s="36">
        <f t="shared" si="20"/>
        <v>0.4305555555555555</v>
      </c>
      <c r="M11" s="34">
        <f t="shared" si="1"/>
        <v>0.002916666666666667</v>
      </c>
      <c r="N11" s="34">
        <f t="shared" si="2"/>
        <v>0.0033333333333333335</v>
      </c>
      <c r="O11" s="34">
        <f t="shared" si="3"/>
        <v>0.0038888888888888883</v>
      </c>
      <c r="P11" s="34">
        <f t="shared" si="4"/>
        <v>0.004664351851851852</v>
      </c>
      <c r="Q11" s="34">
        <f t="shared" si="5"/>
        <v>0.005833333333333334</v>
      </c>
      <c r="R11" s="34">
        <f t="shared" si="6"/>
        <v>0.006481481481481481</v>
      </c>
      <c r="S11" s="22"/>
      <c r="T11" s="23">
        <f t="shared" si="7"/>
        <v>252</v>
      </c>
      <c r="U11" s="24">
        <f t="shared" si="8"/>
        <v>288</v>
      </c>
      <c r="V11" s="23">
        <f t="shared" si="9"/>
        <v>336</v>
      </c>
      <c r="W11" s="23">
        <f t="shared" si="10"/>
        <v>403.2</v>
      </c>
      <c r="X11" s="23">
        <f t="shared" si="11"/>
        <v>504</v>
      </c>
      <c r="Y11" s="23">
        <f t="shared" si="12"/>
        <v>560</v>
      </c>
    </row>
    <row r="12" spans="1:25" ht="14.25" customHeight="1">
      <c r="A12" s="50">
        <f t="shared" si="13"/>
        <v>7</v>
      </c>
      <c r="B12" s="46" t="s">
        <v>18</v>
      </c>
      <c r="C12" s="51"/>
      <c r="D12" s="47">
        <v>2.2</v>
      </c>
      <c r="E12" s="48">
        <f t="shared" si="14"/>
        <v>21.700000000000003</v>
      </c>
      <c r="F12" s="48">
        <v>79.3</v>
      </c>
      <c r="G12" s="49">
        <f t="shared" si="15"/>
        <v>0.4080208333333334</v>
      </c>
      <c r="H12" s="49">
        <f t="shared" si="16"/>
        <v>0.41122685185185187</v>
      </c>
      <c r="I12" s="49">
        <f t="shared" si="17"/>
        <v>0.41555555555555557</v>
      </c>
      <c r="J12" s="49">
        <f t="shared" si="18"/>
        <v>0.42156250000000006</v>
      </c>
      <c r="K12" s="36">
        <f t="shared" si="19"/>
        <v>0.43062500000000004</v>
      </c>
      <c r="L12" s="36">
        <f t="shared" si="20"/>
        <v>0.4356481481481481</v>
      </c>
      <c r="M12" s="35">
        <f t="shared" si="1"/>
        <v>0.0022916666666666667</v>
      </c>
      <c r="N12" s="35">
        <f t="shared" si="2"/>
        <v>0.002615740740740741</v>
      </c>
      <c r="O12" s="35">
        <f t="shared" si="3"/>
        <v>0.0030555555555555557</v>
      </c>
      <c r="P12" s="35">
        <f t="shared" si="4"/>
        <v>0.0036574074074074074</v>
      </c>
      <c r="Q12" s="35">
        <f t="shared" si="5"/>
        <v>0.004583333333333333</v>
      </c>
      <c r="R12" s="35">
        <f t="shared" si="6"/>
        <v>0.005092592592592592</v>
      </c>
      <c r="T12" s="28">
        <f t="shared" si="7"/>
        <v>198</v>
      </c>
      <c r="U12" s="29">
        <f t="shared" si="8"/>
        <v>226.28571428571428</v>
      </c>
      <c r="V12" s="28">
        <f t="shared" si="9"/>
        <v>264</v>
      </c>
      <c r="W12" s="28">
        <f t="shared" si="10"/>
        <v>316.8</v>
      </c>
      <c r="X12" s="28">
        <f t="shared" si="11"/>
        <v>396</v>
      </c>
      <c r="Y12" s="28">
        <f t="shared" si="12"/>
        <v>440</v>
      </c>
    </row>
    <row r="13" spans="1:25" ht="14.25" customHeight="1">
      <c r="A13" s="50">
        <f t="shared" si="13"/>
        <v>8</v>
      </c>
      <c r="B13" s="46" t="s">
        <v>19</v>
      </c>
      <c r="C13" s="51"/>
      <c r="D13" s="47">
        <v>3.7</v>
      </c>
      <c r="E13" s="48">
        <f t="shared" si="14"/>
        <v>25.400000000000002</v>
      </c>
      <c r="F13" s="48">
        <v>75.6</v>
      </c>
      <c r="G13" s="49">
        <f t="shared" si="15"/>
        <v>0.41187500000000005</v>
      </c>
      <c r="H13" s="49">
        <f t="shared" si="16"/>
        <v>0.415625</v>
      </c>
      <c r="I13" s="49">
        <f t="shared" si="17"/>
        <v>0.4206944444444445</v>
      </c>
      <c r="J13" s="49">
        <f t="shared" si="18"/>
        <v>0.42771990740740745</v>
      </c>
      <c r="K13" s="36">
        <f t="shared" si="19"/>
        <v>0.43833333333333335</v>
      </c>
      <c r="L13" s="36">
        <f t="shared" si="20"/>
        <v>0.4442129629629629</v>
      </c>
      <c r="M13" s="35">
        <f t="shared" si="1"/>
        <v>0.0038541666666666668</v>
      </c>
      <c r="N13" s="35">
        <f t="shared" si="2"/>
        <v>0.004398148148148148</v>
      </c>
      <c r="O13" s="35">
        <f t="shared" si="3"/>
        <v>0.005138888888888889</v>
      </c>
      <c r="P13" s="35">
        <f t="shared" si="4"/>
        <v>0.0061574074074074074</v>
      </c>
      <c r="Q13" s="35">
        <f t="shared" si="5"/>
        <v>0.0077083333333333335</v>
      </c>
      <c r="R13" s="35">
        <f t="shared" si="6"/>
        <v>0.008564814814814815</v>
      </c>
      <c r="T13" s="28">
        <f t="shared" si="7"/>
        <v>333</v>
      </c>
      <c r="U13" s="29">
        <f t="shared" si="8"/>
        <v>380.57142857142856</v>
      </c>
      <c r="V13" s="28">
        <f t="shared" si="9"/>
        <v>444</v>
      </c>
      <c r="W13" s="28">
        <f t="shared" si="10"/>
        <v>532.8</v>
      </c>
      <c r="X13" s="28">
        <f t="shared" si="11"/>
        <v>666</v>
      </c>
      <c r="Y13" s="28">
        <f t="shared" si="12"/>
        <v>740</v>
      </c>
    </row>
    <row r="14" spans="1:25" ht="14.25" customHeight="1">
      <c r="A14" s="45">
        <f t="shared" si="13"/>
        <v>9</v>
      </c>
      <c r="B14" s="46" t="s">
        <v>21</v>
      </c>
      <c r="C14" s="51"/>
      <c r="D14" s="47">
        <v>8</v>
      </c>
      <c r="E14" s="48">
        <f t="shared" si="14"/>
        <v>33.400000000000006</v>
      </c>
      <c r="F14" s="48">
        <v>67.6</v>
      </c>
      <c r="G14" s="49">
        <f t="shared" si="15"/>
        <v>0.4202083333333334</v>
      </c>
      <c r="H14" s="49">
        <f t="shared" si="16"/>
        <v>0.4251388888888889</v>
      </c>
      <c r="I14" s="49">
        <f t="shared" si="17"/>
        <v>0.4318055555555556</v>
      </c>
      <c r="J14" s="49">
        <f t="shared" si="18"/>
        <v>0.44105324074074076</v>
      </c>
      <c r="K14" s="36">
        <f t="shared" si="19"/>
        <v>0.455</v>
      </c>
      <c r="L14" s="36">
        <f t="shared" si="20"/>
        <v>0.46273148148148147</v>
      </c>
      <c r="M14" s="35">
        <f t="shared" si="1"/>
        <v>0.008333333333333333</v>
      </c>
      <c r="N14" s="35">
        <f t="shared" si="2"/>
        <v>0.00951388888888889</v>
      </c>
      <c r="O14" s="35">
        <f t="shared" si="3"/>
        <v>0.011111111111111112</v>
      </c>
      <c r="P14" s="35">
        <f t="shared" si="4"/>
        <v>0.013333333333333334</v>
      </c>
      <c r="Q14" s="35">
        <f t="shared" si="5"/>
        <v>0.016666666666666666</v>
      </c>
      <c r="R14" s="35">
        <f t="shared" si="6"/>
        <v>0.01851851851851852</v>
      </c>
      <c r="T14" s="28">
        <f t="shared" si="7"/>
        <v>720</v>
      </c>
      <c r="U14" s="29">
        <f t="shared" si="8"/>
        <v>822.8571428571429</v>
      </c>
      <c r="V14" s="28">
        <f t="shared" si="9"/>
        <v>960</v>
      </c>
      <c r="W14" s="28">
        <f t="shared" si="10"/>
        <v>1152</v>
      </c>
      <c r="X14" s="28">
        <f t="shared" si="11"/>
        <v>1440</v>
      </c>
      <c r="Y14" s="28">
        <f t="shared" si="12"/>
        <v>1600</v>
      </c>
    </row>
    <row r="15" spans="1:25" ht="15" customHeight="1">
      <c r="A15" s="50">
        <f t="shared" si="13"/>
        <v>10</v>
      </c>
      <c r="B15" s="46" t="s">
        <v>22</v>
      </c>
      <c r="C15" s="51"/>
      <c r="D15" s="47">
        <v>0.6</v>
      </c>
      <c r="E15" s="48">
        <f t="shared" si="14"/>
        <v>34.00000000000001</v>
      </c>
      <c r="F15" s="48">
        <v>67</v>
      </c>
      <c r="G15" s="49">
        <f t="shared" si="15"/>
        <v>0.4208333333333334</v>
      </c>
      <c r="H15" s="49">
        <f t="shared" si="16"/>
        <v>0.42584490740740744</v>
      </c>
      <c r="I15" s="49">
        <f t="shared" si="17"/>
        <v>0.43263888888888896</v>
      </c>
      <c r="J15" s="49">
        <f t="shared" si="18"/>
        <v>0.44204861111111116</v>
      </c>
      <c r="K15" s="36">
        <f t="shared" si="19"/>
        <v>0.45625</v>
      </c>
      <c r="L15" s="36">
        <f t="shared" si="20"/>
        <v>0.46412037037037035</v>
      </c>
      <c r="M15" s="35">
        <f t="shared" si="1"/>
        <v>0.000625</v>
      </c>
      <c r="N15" s="35">
        <f t="shared" si="2"/>
        <v>0.0007060185185185185</v>
      </c>
      <c r="O15" s="35">
        <f t="shared" si="3"/>
        <v>0.0008333333333333334</v>
      </c>
      <c r="P15" s="35">
        <f t="shared" si="4"/>
        <v>0.0009953703703703704</v>
      </c>
      <c r="Q15" s="35">
        <f t="shared" si="5"/>
        <v>0.00125</v>
      </c>
      <c r="R15" s="35">
        <f t="shared" si="6"/>
        <v>0.001388888888888889</v>
      </c>
      <c r="T15" s="28">
        <f t="shared" si="7"/>
        <v>54</v>
      </c>
      <c r="U15" s="29">
        <f t="shared" si="8"/>
        <v>61.714285714285715</v>
      </c>
      <c r="V15" s="28">
        <f t="shared" si="9"/>
        <v>72</v>
      </c>
      <c r="W15" s="28">
        <f t="shared" si="10"/>
        <v>86.4</v>
      </c>
      <c r="X15" s="28">
        <f t="shared" si="11"/>
        <v>108</v>
      </c>
      <c r="Y15" s="28">
        <f t="shared" si="12"/>
        <v>120</v>
      </c>
    </row>
    <row r="16" spans="1:25" ht="14.25" customHeight="1">
      <c r="A16" s="50">
        <f t="shared" si="13"/>
        <v>11</v>
      </c>
      <c r="B16" s="46" t="s">
        <v>23</v>
      </c>
      <c r="C16" s="51"/>
      <c r="D16" s="47">
        <v>8</v>
      </c>
      <c r="E16" s="48">
        <f aca="true" t="shared" si="21" ref="E16:E22">E15+D16</f>
        <v>42.00000000000001</v>
      </c>
      <c r="F16" s="48">
        <v>59</v>
      </c>
      <c r="G16" s="49">
        <f aca="true" t="shared" si="22" ref="G16:L18">G15+M16</f>
        <v>0.42916666666666675</v>
      </c>
      <c r="H16" s="49">
        <f t="shared" si="22"/>
        <v>0.4353587962962963</v>
      </c>
      <c r="I16" s="49">
        <f t="shared" si="22"/>
        <v>0.4437500000000001</v>
      </c>
      <c r="J16" s="49">
        <f t="shared" si="22"/>
        <v>0.45538194444444446</v>
      </c>
      <c r="K16" s="36">
        <f t="shared" si="22"/>
        <v>0.47291666666666665</v>
      </c>
      <c r="L16" s="36">
        <f t="shared" si="22"/>
        <v>0.4826388888888889</v>
      </c>
      <c r="M16" s="35">
        <f t="shared" si="1"/>
        <v>0.008333333333333333</v>
      </c>
      <c r="N16" s="35">
        <f t="shared" si="2"/>
        <v>0.00951388888888889</v>
      </c>
      <c r="O16" s="35">
        <f t="shared" si="3"/>
        <v>0.011111111111111112</v>
      </c>
      <c r="P16" s="35">
        <f t="shared" si="4"/>
        <v>0.013333333333333334</v>
      </c>
      <c r="Q16" s="35">
        <f t="shared" si="5"/>
        <v>0.016666666666666666</v>
      </c>
      <c r="R16" s="35">
        <f t="shared" si="6"/>
        <v>0.01851851851851852</v>
      </c>
      <c r="T16" s="28">
        <f t="shared" si="7"/>
        <v>720</v>
      </c>
      <c r="U16" s="29">
        <f t="shared" si="8"/>
        <v>822.8571428571429</v>
      </c>
      <c r="V16" s="28">
        <f t="shared" si="9"/>
        <v>960</v>
      </c>
      <c r="W16" s="28">
        <f t="shared" si="10"/>
        <v>1152</v>
      </c>
      <c r="X16" s="28">
        <f t="shared" si="11"/>
        <v>1440</v>
      </c>
      <c r="Y16" s="28">
        <f t="shared" si="12"/>
        <v>1600</v>
      </c>
    </row>
    <row r="17" spans="1:25" ht="14.25" customHeight="1">
      <c r="A17" s="45">
        <f t="shared" si="13"/>
        <v>12</v>
      </c>
      <c r="B17" s="46" t="s">
        <v>32</v>
      </c>
      <c r="C17" s="51"/>
      <c r="D17" s="47">
        <v>14</v>
      </c>
      <c r="E17" s="48">
        <f t="shared" si="21"/>
        <v>56.00000000000001</v>
      </c>
      <c r="F17" s="48">
        <v>45</v>
      </c>
      <c r="G17" s="49">
        <f t="shared" si="22"/>
        <v>0.4437500000000001</v>
      </c>
      <c r="H17" s="49">
        <f t="shared" si="22"/>
        <v>0.452025462962963</v>
      </c>
      <c r="I17" s="49">
        <f t="shared" si="22"/>
        <v>0.4631944444444445</v>
      </c>
      <c r="J17" s="49">
        <f t="shared" si="22"/>
        <v>0.4787152777777778</v>
      </c>
      <c r="K17" s="36">
        <f t="shared" si="22"/>
        <v>0.5020833333333333</v>
      </c>
      <c r="L17" s="36">
        <f t="shared" si="22"/>
        <v>0.5150462962962963</v>
      </c>
      <c r="M17" s="35">
        <f aca="true" t="shared" si="23" ref="M17:N20">TIME(S$2,S$3,T17)</f>
        <v>0.014583333333333332</v>
      </c>
      <c r="N17" s="35">
        <f t="shared" si="23"/>
        <v>0.016666666666666666</v>
      </c>
      <c r="O17" s="35">
        <f aca="true" t="shared" si="24" ref="O17:O25">TIME(T$2,T$3,V17)</f>
        <v>0.019444444444444445</v>
      </c>
      <c r="P17" s="35">
        <f aca="true" t="shared" si="25" ref="P17:P25">TIME(T$2,T$3,W17)</f>
        <v>0.023333333333333334</v>
      </c>
      <c r="Q17" s="35">
        <f aca="true" t="shared" si="26" ref="Q17:Q25">TIME(T$2,T$3,X17)</f>
        <v>0.029166666666666664</v>
      </c>
      <c r="R17" s="35">
        <f aca="true" t="shared" si="27" ref="R17:R25">TIME(T$2,T$3,Y17)</f>
        <v>0.032407407407407406</v>
      </c>
      <c r="T17" s="28">
        <f aca="true" t="shared" si="28" ref="T17:T25">(D17*60*60/$T$4)</f>
        <v>1260</v>
      </c>
      <c r="U17" s="29">
        <f aca="true" t="shared" si="29" ref="U17:U25">(D17*60*60/$U$4)</f>
        <v>1440</v>
      </c>
      <c r="V17" s="28">
        <f aca="true" t="shared" si="30" ref="V17:V25">(D17*60*60/$V$4)</f>
        <v>1680</v>
      </c>
      <c r="W17" s="28">
        <f aca="true" t="shared" si="31" ref="W17:W25">(D17*60*60/$W$4)</f>
        <v>2016</v>
      </c>
      <c r="X17" s="28">
        <f aca="true" t="shared" si="32" ref="X17:X25">(D17*60*60/$X$4)</f>
        <v>2520</v>
      </c>
      <c r="Y17" s="28">
        <f aca="true" t="shared" si="33" ref="Y17:Y25">(D17*60*60/$Y$4)</f>
        <v>2800</v>
      </c>
    </row>
    <row r="18" spans="1:25" ht="14.25" customHeight="1">
      <c r="A18" s="50">
        <f t="shared" si="13"/>
        <v>13</v>
      </c>
      <c r="B18" s="46" t="s">
        <v>24</v>
      </c>
      <c r="C18" s="51"/>
      <c r="D18" s="47">
        <v>7</v>
      </c>
      <c r="E18" s="48">
        <f t="shared" si="21"/>
        <v>63.00000000000001</v>
      </c>
      <c r="F18" s="48">
        <v>38</v>
      </c>
      <c r="G18" s="49">
        <f t="shared" si="22"/>
        <v>0.45104166666666673</v>
      </c>
      <c r="H18" s="49">
        <f t="shared" si="22"/>
        <v>0.46035879629629634</v>
      </c>
      <c r="I18" s="49">
        <f t="shared" si="22"/>
        <v>0.47291666666666676</v>
      </c>
      <c r="J18" s="49">
        <f t="shared" si="22"/>
        <v>0.49038194444444444</v>
      </c>
      <c r="K18" s="36">
        <f t="shared" si="22"/>
        <v>0.5166666666666666</v>
      </c>
      <c r="L18" s="36">
        <f t="shared" si="22"/>
        <v>0.53125</v>
      </c>
      <c r="M18" s="35">
        <f t="shared" si="23"/>
        <v>0.007291666666666666</v>
      </c>
      <c r="N18" s="35">
        <f t="shared" si="23"/>
        <v>0.008333333333333333</v>
      </c>
      <c r="O18" s="35">
        <f t="shared" si="24"/>
        <v>0.009722222222222222</v>
      </c>
      <c r="P18" s="35">
        <f t="shared" si="25"/>
        <v>0.011666666666666667</v>
      </c>
      <c r="Q18" s="35">
        <f t="shared" si="26"/>
        <v>0.014583333333333332</v>
      </c>
      <c r="R18" s="35">
        <f t="shared" si="27"/>
        <v>0.016203703703703703</v>
      </c>
      <c r="T18" s="28">
        <f t="shared" si="28"/>
        <v>630</v>
      </c>
      <c r="U18" s="29">
        <f t="shared" si="29"/>
        <v>720</v>
      </c>
      <c r="V18" s="28">
        <f t="shared" si="30"/>
        <v>840</v>
      </c>
      <c r="W18" s="28">
        <f t="shared" si="31"/>
        <v>1008</v>
      </c>
      <c r="X18" s="28">
        <f t="shared" si="32"/>
        <v>1260</v>
      </c>
      <c r="Y18" s="28">
        <f t="shared" si="33"/>
        <v>1400</v>
      </c>
    </row>
    <row r="19" spans="1:25" ht="14.25" customHeight="1">
      <c r="A19" s="50">
        <f t="shared" si="13"/>
        <v>14</v>
      </c>
      <c r="B19" s="46" t="s">
        <v>25</v>
      </c>
      <c r="C19" s="51"/>
      <c r="D19" s="47">
        <v>9</v>
      </c>
      <c r="E19" s="48">
        <f t="shared" si="21"/>
        <v>72</v>
      </c>
      <c r="F19" s="48">
        <v>29</v>
      </c>
      <c r="G19" s="49">
        <f aca="true" t="shared" si="34" ref="G19:L24">G18+M19</f>
        <v>0.46041666666666675</v>
      </c>
      <c r="H19" s="49">
        <f t="shared" si="34"/>
        <v>0.4710648148148149</v>
      </c>
      <c r="I19" s="49">
        <f t="shared" si="34"/>
        <v>0.4854166666666668</v>
      </c>
      <c r="J19" s="49">
        <f t="shared" si="34"/>
        <v>0.5053819444444444</v>
      </c>
      <c r="K19" s="36">
        <f t="shared" si="34"/>
        <v>0.5354166666666667</v>
      </c>
      <c r="L19" s="36">
        <f t="shared" si="34"/>
        <v>0.5520833333333334</v>
      </c>
      <c r="M19" s="35">
        <f t="shared" si="23"/>
        <v>0.009375</v>
      </c>
      <c r="N19" s="35">
        <f t="shared" si="23"/>
        <v>0.010706018518518517</v>
      </c>
      <c r="O19" s="35">
        <f t="shared" si="24"/>
        <v>0.012499999999999999</v>
      </c>
      <c r="P19" s="35">
        <f t="shared" si="25"/>
        <v>0.015000000000000001</v>
      </c>
      <c r="Q19" s="35">
        <f t="shared" si="26"/>
        <v>0.01875</v>
      </c>
      <c r="R19" s="35">
        <f t="shared" si="27"/>
        <v>0.020833333333333332</v>
      </c>
      <c r="T19" s="28">
        <f t="shared" si="28"/>
        <v>810</v>
      </c>
      <c r="U19" s="29">
        <f t="shared" si="29"/>
        <v>925.7142857142857</v>
      </c>
      <c r="V19" s="28">
        <f t="shared" si="30"/>
        <v>1080</v>
      </c>
      <c r="W19" s="28">
        <f t="shared" si="31"/>
        <v>1296</v>
      </c>
      <c r="X19" s="28">
        <f t="shared" si="32"/>
        <v>1620</v>
      </c>
      <c r="Y19" s="28">
        <f t="shared" si="33"/>
        <v>1800</v>
      </c>
    </row>
    <row r="20" spans="1:25" ht="14.25" customHeight="1">
      <c r="A20" s="45">
        <f t="shared" si="13"/>
        <v>15</v>
      </c>
      <c r="B20" s="46" t="s">
        <v>26</v>
      </c>
      <c r="C20" s="51"/>
      <c r="D20" s="47">
        <v>9</v>
      </c>
      <c r="E20" s="48">
        <f t="shared" si="21"/>
        <v>81</v>
      </c>
      <c r="F20" s="48">
        <v>20</v>
      </c>
      <c r="G20" s="49">
        <f t="shared" si="34"/>
        <v>0.4697916666666668</v>
      </c>
      <c r="H20" s="49">
        <f t="shared" si="34"/>
        <v>0.48177083333333337</v>
      </c>
      <c r="I20" s="49">
        <f t="shared" si="34"/>
        <v>0.4979166666666668</v>
      </c>
      <c r="J20" s="49">
        <f t="shared" si="34"/>
        <v>0.5203819444444444</v>
      </c>
      <c r="K20" s="36">
        <f t="shared" si="34"/>
        <v>0.5541666666666667</v>
      </c>
      <c r="L20" s="36">
        <f t="shared" si="34"/>
        <v>0.5729166666666667</v>
      </c>
      <c r="M20" s="35">
        <f t="shared" si="23"/>
        <v>0.009375</v>
      </c>
      <c r="N20" s="35">
        <f t="shared" si="23"/>
        <v>0.010706018518518517</v>
      </c>
      <c r="O20" s="35">
        <f t="shared" si="24"/>
        <v>0.012499999999999999</v>
      </c>
      <c r="P20" s="35">
        <f t="shared" si="25"/>
        <v>0.015000000000000001</v>
      </c>
      <c r="Q20" s="35">
        <f t="shared" si="26"/>
        <v>0.01875</v>
      </c>
      <c r="R20" s="35">
        <f t="shared" si="27"/>
        <v>0.020833333333333332</v>
      </c>
      <c r="T20" s="28">
        <f t="shared" si="28"/>
        <v>810</v>
      </c>
      <c r="U20" s="29">
        <f t="shared" si="29"/>
        <v>925.7142857142857</v>
      </c>
      <c r="V20" s="28">
        <f t="shared" si="30"/>
        <v>1080</v>
      </c>
      <c r="W20" s="28">
        <f t="shared" si="31"/>
        <v>1296</v>
      </c>
      <c r="X20" s="28">
        <f t="shared" si="32"/>
        <v>1620</v>
      </c>
      <c r="Y20" s="28">
        <f t="shared" si="33"/>
        <v>1800</v>
      </c>
    </row>
    <row r="21" spans="1:25" ht="14.25" customHeight="1">
      <c r="A21" s="50">
        <f t="shared" si="13"/>
        <v>16</v>
      </c>
      <c r="B21" s="46" t="s">
        <v>31</v>
      </c>
      <c r="C21" s="51"/>
      <c r="D21" s="47">
        <v>6</v>
      </c>
      <c r="E21" s="48">
        <f t="shared" si="21"/>
        <v>87</v>
      </c>
      <c r="F21" s="48">
        <v>14</v>
      </c>
      <c r="G21" s="49">
        <f t="shared" si="34"/>
        <v>0.47604166666666675</v>
      </c>
      <c r="H21" s="49">
        <f t="shared" si="34"/>
        <v>0.48891203703703706</v>
      </c>
      <c r="I21" s="49">
        <f t="shared" si="34"/>
        <v>0.5062500000000001</v>
      </c>
      <c r="J21" s="49">
        <f t="shared" si="34"/>
        <v>0.5303819444444444</v>
      </c>
      <c r="K21" s="36">
        <f t="shared" si="34"/>
        <v>0.5666666666666667</v>
      </c>
      <c r="L21" s="36">
        <f t="shared" si="34"/>
        <v>0.5868055555555556</v>
      </c>
      <c r="M21" s="35">
        <f aca="true" t="shared" si="35" ref="M21:N25">TIME(S$2,S$3,T21)</f>
        <v>0.0062499999999999995</v>
      </c>
      <c r="N21" s="35">
        <f t="shared" si="35"/>
        <v>0.007141203703703704</v>
      </c>
      <c r="O21" s="35">
        <f t="shared" si="24"/>
        <v>0.008333333333333333</v>
      </c>
      <c r="P21" s="35">
        <f t="shared" si="25"/>
        <v>0.01</v>
      </c>
      <c r="Q21" s="35">
        <f t="shared" si="26"/>
        <v>0.012499999999999999</v>
      </c>
      <c r="R21" s="35">
        <f t="shared" si="27"/>
        <v>0.013888888888888888</v>
      </c>
      <c r="T21" s="28">
        <f t="shared" si="28"/>
        <v>540</v>
      </c>
      <c r="U21" s="29">
        <f t="shared" si="29"/>
        <v>617.1428571428571</v>
      </c>
      <c r="V21" s="28">
        <f t="shared" si="30"/>
        <v>720</v>
      </c>
      <c r="W21" s="28">
        <f t="shared" si="31"/>
        <v>864</v>
      </c>
      <c r="X21" s="28">
        <f t="shared" si="32"/>
        <v>1080</v>
      </c>
      <c r="Y21" s="28">
        <f t="shared" si="33"/>
        <v>1200</v>
      </c>
    </row>
    <row r="22" spans="1:25" ht="14.25" customHeight="1">
      <c r="A22" s="50">
        <f t="shared" si="13"/>
        <v>17</v>
      </c>
      <c r="B22" s="46" t="s">
        <v>27</v>
      </c>
      <c r="C22" s="51"/>
      <c r="D22" s="47">
        <v>4.6</v>
      </c>
      <c r="E22" s="48">
        <f t="shared" si="21"/>
        <v>91.6</v>
      </c>
      <c r="F22" s="48">
        <v>9.4</v>
      </c>
      <c r="G22" s="49">
        <f t="shared" si="34"/>
        <v>0.48083333333333345</v>
      </c>
      <c r="H22" s="49">
        <f t="shared" si="34"/>
        <v>0.4943865740740741</v>
      </c>
      <c r="I22" s="49">
        <f t="shared" si="34"/>
        <v>0.512638888888889</v>
      </c>
      <c r="J22" s="49">
        <f t="shared" si="34"/>
        <v>0.5380439814814815</v>
      </c>
      <c r="K22" s="36">
        <f t="shared" si="34"/>
        <v>0.57625</v>
      </c>
      <c r="L22" s="36">
        <f t="shared" si="34"/>
        <v>0.5974537037037038</v>
      </c>
      <c r="M22" s="35">
        <f t="shared" si="35"/>
        <v>0.004791666666666667</v>
      </c>
      <c r="N22" s="35">
        <f t="shared" si="35"/>
        <v>0.005474537037037037</v>
      </c>
      <c r="O22" s="35">
        <f t="shared" si="24"/>
        <v>0.006388888888888888</v>
      </c>
      <c r="P22" s="35">
        <f t="shared" si="25"/>
        <v>0.007662037037037037</v>
      </c>
      <c r="Q22" s="35">
        <f t="shared" si="26"/>
        <v>0.009583333333333334</v>
      </c>
      <c r="R22" s="35">
        <f t="shared" si="27"/>
        <v>0.01064814814814815</v>
      </c>
      <c r="T22" s="28">
        <f t="shared" si="28"/>
        <v>414</v>
      </c>
      <c r="U22" s="29">
        <f t="shared" si="29"/>
        <v>473.14285714285717</v>
      </c>
      <c r="V22" s="28">
        <f t="shared" si="30"/>
        <v>552</v>
      </c>
      <c r="W22" s="28">
        <f t="shared" si="31"/>
        <v>662.4</v>
      </c>
      <c r="X22" s="28">
        <f t="shared" si="32"/>
        <v>828</v>
      </c>
      <c r="Y22" s="28">
        <f t="shared" si="33"/>
        <v>920</v>
      </c>
    </row>
    <row r="23" spans="1:25" ht="14.25" customHeight="1">
      <c r="A23" s="45">
        <f t="shared" si="13"/>
        <v>18</v>
      </c>
      <c r="B23" s="46" t="s">
        <v>28</v>
      </c>
      <c r="C23" s="51"/>
      <c r="D23" s="47">
        <v>6</v>
      </c>
      <c r="E23" s="48">
        <v>97.6</v>
      </c>
      <c r="F23" s="48">
        <v>3.4</v>
      </c>
      <c r="G23" s="49">
        <f t="shared" si="34"/>
        <v>0.4870833333333334</v>
      </c>
      <c r="H23" s="49">
        <f t="shared" si="34"/>
        <v>0.5015277777777778</v>
      </c>
      <c r="I23" s="49">
        <f t="shared" si="34"/>
        <v>0.5209722222222223</v>
      </c>
      <c r="J23" s="49">
        <f t="shared" si="34"/>
        <v>0.5480439814814815</v>
      </c>
      <c r="K23" s="36">
        <f t="shared" si="34"/>
        <v>0.58875</v>
      </c>
      <c r="L23" s="36">
        <f t="shared" si="34"/>
        <v>0.6113425925925926</v>
      </c>
      <c r="M23" s="35">
        <f t="shared" si="35"/>
        <v>0.0062499999999999995</v>
      </c>
      <c r="N23" s="35">
        <f t="shared" si="35"/>
        <v>0.007141203703703704</v>
      </c>
      <c r="O23" s="35">
        <f t="shared" si="24"/>
        <v>0.008333333333333333</v>
      </c>
      <c r="P23" s="35">
        <f t="shared" si="25"/>
        <v>0.01</v>
      </c>
      <c r="Q23" s="35">
        <f t="shared" si="26"/>
        <v>0.012499999999999999</v>
      </c>
      <c r="R23" s="35">
        <f t="shared" si="27"/>
        <v>0.013888888888888888</v>
      </c>
      <c r="T23" s="28">
        <f t="shared" si="28"/>
        <v>540</v>
      </c>
      <c r="U23" s="29">
        <f t="shared" si="29"/>
        <v>617.1428571428571</v>
      </c>
      <c r="V23" s="28">
        <f t="shared" si="30"/>
        <v>720</v>
      </c>
      <c r="W23" s="28">
        <f t="shared" si="31"/>
        <v>864</v>
      </c>
      <c r="X23" s="28">
        <f t="shared" si="32"/>
        <v>1080</v>
      </c>
      <c r="Y23" s="28">
        <f t="shared" si="33"/>
        <v>1200</v>
      </c>
    </row>
    <row r="24" spans="1:25" ht="14.25" customHeight="1">
      <c r="A24" s="50">
        <f t="shared" si="13"/>
        <v>19</v>
      </c>
      <c r="B24" s="46" t="s">
        <v>20</v>
      </c>
      <c r="C24" s="51"/>
      <c r="D24" s="47">
        <v>3.4</v>
      </c>
      <c r="E24" s="48">
        <v>101</v>
      </c>
      <c r="F24" s="48">
        <v>0</v>
      </c>
      <c r="G24" s="49">
        <f t="shared" si="34"/>
        <v>0.4906250000000001</v>
      </c>
      <c r="H24" s="49">
        <f t="shared" si="34"/>
        <v>0.5055671296296297</v>
      </c>
      <c r="I24" s="49">
        <f t="shared" si="34"/>
        <v>0.5256944444444445</v>
      </c>
      <c r="J24" s="49">
        <f t="shared" si="34"/>
        <v>0.5537037037037037</v>
      </c>
      <c r="K24" s="36">
        <f t="shared" si="34"/>
        <v>0.5958333333333333</v>
      </c>
      <c r="L24" s="36">
        <f t="shared" si="34"/>
        <v>0.619212962962963</v>
      </c>
      <c r="M24" s="35">
        <f t="shared" si="35"/>
        <v>0.0035416666666666665</v>
      </c>
      <c r="N24" s="35">
        <f t="shared" si="35"/>
        <v>0.004039351851851852</v>
      </c>
      <c r="O24" s="35">
        <f t="shared" si="24"/>
        <v>0.004722222222222222</v>
      </c>
      <c r="P24" s="35">
        <f t="shared" si="25"/>
        <v>0.005659722222222222</v>
      </c>
      <c r="Q24" s="35">
        <f t="shared" si="26"/>
        <v>0.007083333333333333</v>
      </c>
      <c r="R24" s="35">
        <f t="shared" si="27"/>
        <v>0.007870370370370371</v>
      </c>
      <c r="T24" s="28">
        <f t="shared" si="28"/>
        <v>306</v>
      </c>
      <c r="U24" s="29">
        <f t="shared" si="29"/>
        <v>349.7142857142857</v>
      </c>
      <c r="V24" s="28">
        <f t="shared" si="30"/>
        <v>408</v>
      </c>
      <c r="W24" s="28">
        <f t="shared" si="31"/>
        <v>489.6</v>
      </c>
      <c r="X24" s="28">
        <f t="shared" si="32"/>
        <v>612</v>
      </c>
      <c r="Y24" s="28">
        <f t="shared" si="33"/>
        <v>680</v>
      </c>
    </row>
    <row r="25" spans="1:25" ht="15.75" customHeight="1" hidden="1">
      <c r="A25" s="25" t="e">
        <f>#REF!+1</f>
        <v>#REF!</v>
      </c>
      <c r="B25" s="18" t="s">
        <v>12</v>
      </c>
      <c r="C25" s="26"/>
      <c r="D25" s="19">
        <v>0</v>
      </c>
      <c r="E25" s="20" t="e">
        <f>#REF!+D25</f>
        <v>#REF!</v>
      </c>
      <c r="F25" s="20" t="e">
        <f aca="true" t="shared" si="36" ref="F25:F44">$E$62-E25</f>
        <v>#REF!</v>
      </c>
      <c r="G25" s="33" t="e">
        <f>#REF!+M25</f>
        <v>#REF!</v>
      </c>
      <c r="H25" s="33" t="e">
        <f>#REF!+N25</f>
        <v>#REF!</v>
      </c>
      <c r="I25" s="33" t="e">
        <f>#REF!+O25</f>
        <v>#REF!</v>
      </c>
      <c r="J25" s="33" t="e">
        <f>#REF!+P25</f>
        <v>#REF!</v>
      </c>
      <c r="K25" s="33" t="e">
        <f>#REF!+Q25</f>
        <v>#REF!</v>
      </c>
      <c r="L25" s="33" t="e">
        <f>#REF!+R25</f>
        <v>#REF!</v>
      </c>
      <c r="M25" s="35">
        <f t="shared" si="35"/>
        <v>0</v>
      </c>
      <c r="N25" s="35">
        <f t="shared" si="35"/>
        <v>0</v>
      </c>
      <c r="O25" s="35">
        <f t="shared" si="24"/>
        <v>0</v>
      </c>
      <c r="P25" s="35">
        <f t="shared" si="25"/>
        <v>0</v>
      </c>
      <c r="Q25" s="35">
        <f t="shared" si="26"/>
        <v>0</v>
      </c>
      <c r="R25" s="35">
        <f t="shared" si="27"/>
        <v>0</v>
      </c>
      <c r="T25" s="28">
        <f t="shared" si="28"/>
        <v>0</v>
      </c>
      <c r="U25" s="29">
        <f t="shared" si="29"/>
        <v>0</v>
      </c>
      <c r="V25" s="28">
        <f t="shared" si="30"/>
        <v>0</v>
      </c>
      <c r="W25" s="28">
        <f t="shared" si="31"/>
        <v>0</v>
      </c>
      <c r="X25" s="28">
        <f t="shared" si="32"/>
        <v>0</v>
      </c>
      <c r="Y25" s="28">
        <f t="shared" si="33"/>
        <v>0</v>
      </c>
    </row>
    <row r="26" spans="1:25" ht="16.5" customHeight="1" hidden="1">
      <c r="A26" s="25" t="e">
        <f aca="true" t="shared" si="37" ref="A26:A37">A25+1</f>
        <v>#REF!</v>
      </c>
      <c r="B26" s="18"/>
      <c r="C26" s="26"/>
      <c r="D26" s="19"/>
      <c r="E26" s="20" t="e">
        <f t="shared" si="14"/>
        <v>#REF!</v>
      </c>
      <c r="F26" s="20" t="e">
        <f t="shared" si="36"/>
        <v>#REF!</v>
      </c>
      <c r="G26" s="21" t="e">
        <f t="shared" si="15"/>
        <v>#REF!</v>
      </c>
      <c r="H26" s="21" t="e">
        <f t="shared" si="16"/>
        <v>#REF!</v>
      </c>
      <c r="I26" s="21" t="e">
        <f t="shared" si="17"/>
        <v>#REF!</v>
      </c>
      <c r="J26" s="21" t="e">
        <f t="shared" si="18"/>
        <v>#REF!</v>
      </c>
      <c r="K26" s="21" t="e">
        <f t="shared" si="19"/>
        <v>#REF!</v>
      </c>
      <c r="L26" s="21" t="e">
        <f t="shared" si="20"/>
        <v>#REF!</v>
      </c>
      <c r="M26" s="27">
        <f t="shared" si="1"/>
        <v>0</v>
      </c>
      <c r="N26" s="27">
        <f t="shared" si="2"/>
        <v>0</v>
      </c>
      <c r="O26" s="27">
        <f t="shared" si="3"/>
        <v>0</v>
      </c>
      <c r="P26" s="27">
        <f t="shared" si="4"/>
        <v>0</v>
      </c>
      <c r="Q26" s="27">
        <f t="shared" si="5"/>
        <v>0</v>
      </c>
      <c r="R26" s="27">
        <f t="shared" si="6"/>
        <v>0</v>
      </c>
      <c r="T26" s="28">
        <f t="shared" si="7"/>
        <v>0</v>
      </c>
      <c r="U26" s="29">
        <f t="shared" si="8"/>
        <v>0</v>
      </c>
      <c r="V26" s="28">
        <f t="shared" si="9"/>
        <v>0</v>
      </c>
      <c r="W26" s="28">
        <f t="shared" si="10"/>
        <v>0</v>
      </c>
      <c r="X26" s="28">
        <f t="shared" si="11"/>
        <v>0</v>
      </c>
      <c r="Y26" s="28">
        <f t="shared" si="12"/>
        <v>0</v>
      </c>
    </row>
    <row r="27" spans="1:25" ht="15" customHeight="1" hidden="1">
      <c r="A27" s="25" t="e">
        <f t="shared" si="37"/>
        <v>#REF!</v>
      </c>
      <c r="B27" s="18"/>
      <c r="C27" s="26"/>
      <c r="D27" s="19"/>
      <c r="E27" s="20" t="e">
        <f t="shared" si="14"/>
        <v>#REF!</v>
      </c>
      <c r="F27" s="20" t="e">
        <f t="shared" si="36"/>
        <v>#REF!</v>
      </c>
      <c r="G27" s="21" t="e">
        <f t="shared" si="15"/>
        <v>#REF!</v>
      </c>
      <c r="H27" s="21" t="e">
        <f t="shared" si="16"/>
        <v>#REF!</v>
      </c>
      <c r="I27" s="21" t="e">
        <f t="shared" si="17"/>
        <v>#REF!</v>
      </c>
      <c r="J27" s="21" t="e">
        <f t="shared" si="18"/>
        <v>#REF!</v>
      </c>
      <c r="K27" s="21" t="e">
        <f t="shared" si="19"/>
        <v>#REF!</v>
      </c>
      <c r="L27" s="21" t="e">
        <f t="shared" si="20"/>
        <v>#REF!</v>
      </c>
      <c r="M27" s="27">
        <f t="shared" si="1"/>
        <v>0</v>
      </c>
      <c r="N27" s="27">
        <f t="shared" si="2"/>
        <v>0</v>
      </c>
      <c r="O27" s="27">
        <f t="shared" si="3"/>
        <v>0</v>
      </c>
      <c r="P27" s="27">
        <f t="shared" si="4"/>
        <v>0</v>
      </c>
      <c r="Q27" s="27">
        <f t="shared" si="5"/>
        <v>0</v>
      </c>
      <c r="R27" s="27">
        <f t="shared" si="6"/>
        <v>0</v>
      </c>
      <c r="T27" s="28">
        <f t="shared" si="7"/>
        <v>0</v>
      </c>
      <c r="U27" s="29">
        <f t="shared" si="8"/>
        <v>0</v>
      </c>
      <c r="V27" s="28">
        <f t="shared" si="9"/>
        <v>0</v>
      </c>
      <c r="W27" s="28">
        <f t="shared" si="10"/>
        <v>0</v>
      </c>
      <c r="X27" s="28">
        <f t="shared" si="11"/>
        <v>0</v>
      </c>
      <c r="Y27" s="28">
        <f t="shared" si="12"/>
        <v>0</v>
      </c>
    </row>
    <row r="28" spans="1:25" ht="14.25" customHeight="1" hidden="1">
      <c r="A28" s="25" t="e">
        <f t="shared" si="37"/>
        <v>#REF!</v>
      </c>
      <c r="B28" s="18"/>
      <c r="C28" s="26"/>
      <c r="D28" s="19"/>
      <c r="E28" s="20" t="e">
        <f t="shared" si="14"/>
        <v>#REF!</v>
      </c>
      <c r="F28" s="20" t="e">
        <f t="shared" si="36"/>
        <v>#REF!</v>
      </c>
      <c r="G28" s="21" t="e">
        <f t="shared" si="15"/>
        <v>#REF!</v>
      </c>
      <c r="H28" s="21" t="e">
        <f t="shared" si="16"/>
        <v>#REF!</v>
      </c>
      <c r="I28" s="21" t="e">
        <f t="shared" si="17"/>
        <v>#REF!</v>
      </c>
      <c r="J28" s="21" t="e">
        <f t="shared" si="18"/>
        <v>#REF!</v>
      </c>
      <c r="K28" s="21" t="e">
        <f t="shared" si="19"/>
        <v>#REF!</v>
      </c>
      <c r="L28" s="21" t="e">
        <f t="shared" si="20"/>
        <v>#REF!</v>
      </c>
      <c r="M28" s="27">
        <f t="shared" si="1"/>
        <v>0</v>
      </c>
      <c r="N28" s="27">
        <f t="shared" si="2"/>
        <v>0</v>
      </c>
      <c r="O28" s="27">
        <f t="shared" si="3"/>
        <v>0</v>
      </c>
      <c r="P28" s="27">
        <f t="shared" si="4"/>
        <v>0</v>
      </c>
      <c r="Q28" s="27">
        <f t="shared" si="5"/>
        <v>0</v>
      </c>
      <c r="R28" s="27">
        <f t="shared" si="6"/>
        <v>0</v>
      </c>
      <c r="T28" s="28">
        <f t="shared" si="7"/>
        <v>0</v>
      </c>
      <c r="U28" s="29">
        <f t="shared" si="8"/>
        <v>0</v>
      </c>
      <c r="V28" s="28">
        <f t="shared" si="9"/>
        <v>0</v>
      </c>
      <c r="W28" s="28">
        <f t="shared" si="10"/>
        <v>0</v>
      </c>
      <c r="X28" s="28">
        <f t="shared" si="11"/>
        <v>0</v>
      </c>
      <c r="Y28" s="28">
        <f t="shared" si="12"/>
        <v>0</v>
      </c>
    </row>
    <row r="29" spans="1:25" ht="17.25" customHeight="1" hidden="1">
      <c r="A29" s="25" t="e">
        <f t="shared" si="37"/>
        <v>#REF!</v>
      </c>
      <c r="B29" s="18"/>
      <c r="C29" s="26"/>
      <c r="D29" s="19"/>
      <c r="E29" s="20" t="e">
        <f t="shared" si="14"/>
        <v>#REF!</v>
      </c>
      <c r="F29" s="20" t="e">
        <f t="shared" si="36"/>
        <v>#REF!</v>
      </c>
      <c r="G29" s="21" t="e">
        <f t="shared" si="15"/>
        <v>#REF!</v>
      </c>
      <c r="H29" s="21" t="e">
        <f t="shared" si="16"/>
        <v>#REF!</v>
      </c>
      <c r="I29" s="21" t="e">
        <f t="shared" si="17"/>
        <v>#REF!</v>
      </c>
      <c r="J29" s="21" t="e">
        <f t="shared" si="18"/>
        <v>#REF!</v>
      </c>
      <c r="K29" s="21" t="e">
        <f t="shared" si="19"/>
        <v>#REF!</v>
      </c>
      <c r="L29" s="21" t="e">
        <f t="shared" si="20"/>
        <v>#REF!</v>
      </c>
      <c r="M29" s="27">
        <f t="shared" si="1"/>
        <v>0</v>
      </c>
      <c r="N29" s="27">
        <f t="shared" si="2"/>
        <v>0</v>
      </c>
      <c r="O29" s="27">
        <f t="shared" si="3"/>
        <v>0</v>
      </c>
      <c r="P29" s="27">
        <f t="shared" si="4"/>
        <v>0</v>
      </c>
      <c r="Q29" s="27">
        <f t="shared" si="5"/>
        <v>0</v>
      </c>
      <c r="R29" s="27">
        <f t="shared" si="6"/>
        <v>0</v>
      </c>
      <c r="T29" s="28">
        <f t="shared" si="7"/>
        <v>0</v>
      </c>
      <c r="U29" s="29">
        <f t="shared" si="8"/>
        <v>0</v>
      </c>
      <c r="V29" s="28">
        <f t="shared" si="9"/>
        <v>0</v>
      </c>
      <c r="W29" s="28">
        <f t="shared" si="10"/>
        <v>0</v>
      </c>
      <c r="X29" s="28">
        <f t="shared" si="11"/>
        <v>0</v>
      </c>
      <c r="Y29" s="28">
        <f t="shared" si="12"/>
        <v>0</v>
      </c>
    </row>
    <row r="30" spans="1:25" ht="15" customHeight="1" hidden="1">
      <c r="A30" s="25" t="e">
        <f t="shared" si="37"/>
        <v>#REF!</v>
      </c>
      <c r="B30" s="18"/>
      <c r="C30" s="26"/>
      <c r="D30" s="19"/>
      <c r="E30" s="20" t="e">
        <f t="shared" si="14"/>
        <v>#REF!</v>
      </c>
      <c r="F30" s="20" t="e">
        <f t="shared" si="36"/>
        <v>#REF!</v>
      </c>
      <c r="G30" s="21" t="e">
        <f t="shared" si="15"/>
        <v>#REF!</v>
      </c>
      <c r="H30" s="21" t="e">
        <f t="shared" si="16"/>
        <v>#REF!</v>
      </c>
      <c r="I30" s="21" t="e">
        <f t="shared" si="17"/>
        <v>#REF!</v>
      </c>
      <c r="J30" s="21" t="e">
        <f t="shared" si="18"/>
        <v>#REF!</v>
      </c>
      <c r="K30" s="21" t="e">
        <f t="shared" si="19"/>
        <v>#REF!</v>
      </c>
      <c r="L30" s="21" t="e">
        <f t="shared" si="20"/>
        <v>#REF!</v>
      </c>
      <c r="M30" s="27">
        <f t="shared" si="1"/>
        <v>0</v>
      </c>
      <c r="N30" s="27">
        <f t="shared" si="2"/>
        <v>0</v>
      </c>
      <c r="O30" s="27">
        <f t="shared" si="3"/>
        <v>0</v>
      </c>
      <c r="P30" s="27">
        <f t="shared" si="4"/>
        <v>0</v>
      </c>
      <c r="Q30" s="27">
        <f t="shared" si="5"/>
        <v>0</v>
      </c>
      <c r="R30" s="27">
        <f t="shared" si="6"/>
        <v>0</v>
      </c>
      <c r="T30" s="28">
        <f t="shared" si="7"/>
        <v>0</v>
      </c>
      <c r="U30" s="29">
        <f t="shared" si="8"/>
        <v>0</v>
      </c>
      <c r="V30" s="28">
        <f t="shared" si="9"/>
        <v>0</v>
      </c>
      <c r="W30" s="28">
        <f t="shared" si="10"/>
        <v>0</v>
      </c>
      <c r="X30" s="28">
        <f t="shared" si="11"/>
        <v>0</v>
      </c>
      <c r="Y30" s="28">
        <f t="shared" si="12"/>
        <v>0</v>
      </c>
    </row>
    <row r="31" spans="1:25" ht="15.75" customHeight="1" hidden="1">
      <c r="A31" s="25" t="e">
        <f t="shared" si="37"/>
        <v>#REF!</v>
      </c>
      <c r="B31" s="26"/>
      <c r="C31" s="26"/>
      <c r="D31" s="19">
        <v>0</v>
      </c>
      <c r="E31" s="20" t="e">
        <f t="shared" si="14"/>
        <v>#REF!</v>
      </c>
      <c r="F31" s="20" t="e">
        <f t="shared" si="36"/>
        <v>#REF!</v>
      </c>
      <c r="G31" s="21" t="e">
        <f t="shared" si="15"/>
        <v>#REF!</v>
      </c>
      <c r="H31" s="21" t="e">
        <f t="shared" si="16"/>
        <v>#REF!</v>
      </c>
      <c r="I31" s="21" t="e">
        <f t="shared" si="17"/>
        <v>#REF!</v>
      </c>
      <c r="J31" s="21" t="e">
        <f t="shared" si="18"/>
        <v>#REF!</v>
      </c>
      <c r="K31" s="21" t="e">
        <f t="shared" si="19"/>
        <v>#REF!</v>
      </c>
      <c r="L31" s="21" t="e">
        <f t="shared" si="20"/>
        <v>#REF!</v>
      </c>
      <c r="M31" s="27">
        <f t="shared" si="1"/>
        <v>0</v>
      </c>
      <c r="N31" s="27">
        <f t="shared" si="2"/>
        <v>0</v>
      </c>
      <c r="O31" s="27">
        <f t="shared" si="3"/>
        <v>0</v>
      </c>
      <c r="P31" s="27">
        <f t="shared" si="4"/>
        <v>0</v>
      </c>
      <c r="Q31" s="27">
        <f t="shared" si="5"/>
        <v>0</v>
      </c>
      <c r="R31" s="27">
        <f t="shared" si="6"/>
        <v>0</v>
      </c>
      <c r="T31" s="28">
        <f t="shared" si="7"/>
        <v>0</v>
      </c>
      <c r="U31" s="29">
        <f t="shared" si="8"/>
        <v>0</v>
      </c>
      <c r="V31" s="28">
        <f t="shared" si="9"/>
        <v>0</v>
      </c>
      <c r="W31" s="28">
        <f t="shared" si="10"/>
        <v>0</v>
      </c>
      <c r="X31" s="28">
        <f t="shared" si="11"/>
        <v>0</v>
      </c>
      <c r="Y31" s="28">
        <f t="shared" si="12"/>
        <v>0</v>
      </c>
    </row>
    <row r="32" spans="1:25" ht="15" customHeight="1" hidden="1">
      <c r="A32" s="25" t="e">
        <f t="shared" si="37"/>
        <v>#REF!</v>
      </c>
      <c r="B32" s="26"/>
      <c r="C32" s="26"/>
      <c r="D32" s="19">
        <v>0</v>
      </c>
      <c r="E32" s="20" t="e">
        <f t="shared" si="14"/>
        <v>#REF!</v>
      </c>
      <c r="F32" s="20" t="e">
        <f t="shared" si="36"/>
        <v>#REF!</v>
      </c>
      <c r="G32" s="21" t="e">
        <f t="shared" si="15"/>
        <v>#REF!</v>
      </c>
      <c r="H32" s="21" t="e">
        <f t="shared" si="16"/>
        <v>#REF!</v>
      </c>
      <c r="I32" s="21" t="e">
        <f t="shared" si="17"/>
        <v>#REF!</v>
      </c>
      <c r="J32" s="21" t="e">
        <f t="shared" si="18"/>
        <v>#REF!</v>
      </c>
      <c r="K32" s="21" t="e">
        <f t="shared" si="19"/>
        <v>#REF!</v>
      </c>
      <c r="L32" s="21" t="e">
        <f t="shared" si="20"/>
        <v>#REF!</v>
      </c>
      <c r="M32" s="27">
        <f t="shared" si="1"/>
        <v>0</v>
      </c>
      <c r="N32" s="27">
        <f t="shared" si="2"/>
        <v>0</v>
      </c>
      <c r="O32" s="27">
        <f t="shared" si="3"/>
        <v>0</v>
      </c>
      <c r="P32" s="27">
        <f t="shared" si="4"/>
        <v>0</v>
      </c>
      <c r="Q32" s="27">
        <f t="shared" si="5"/>
        <v>0</v>
      </c>
      <c r="R32" s="27">
        <f t="shared" si="6"/>
        <v>0</v>
      </c>
      <c r="T32" s="28">
        <f t="shared" si="7"/>
        <v>0</v>
      </c>
      <c r="U32" s="29">
        <f t="shared" si="8"/>
        <v>0</v>
      </c>
      <c r="V32" s="28">
        <f t="shared" si="9"/>
        <v>0</v>
      </c>
      <c r="W32" s="28">
        <f t="shared" si="10"/>
        <v>0</v>
      </c>
      <c r="X32" s="28">
        <f t="shared" si="11"/>
        <v>0</v>
      </c>
      <c r="Y32" s="28">
        <f t="shared" si="12"/>
        <v>0</v>
      </c>
    </row>
    <row r="33" spans="1:25" ht="14.25" customHeight="1" hidden="1">
      <c r="A33" s="25" t="e">
        <f t="shared" si="37"/>
        <v>#REF!</v>
      </c>
      <c r="B33" s="26"/>
      <c r="C33" s="26"/>
      <c r="D33" s="19">
        <v>0</v>
      </c>
      <c r="E33" s="20" t="e">
        <f t="shared" si="14"/>
        <v>#REF!</v>
      </c>
      <c r="F33" s="20" t="e">
        <f t="shared" si="36"/>
        <v>#REF!</v>
      </c>
      <c r="G33" s="21" t="e">
        <f t="shared" si="15"/>
        <v>#REF!</v>
      </c>
      <c r="H33" s="21" t="e">
        <f t="shared" si="16"/>
        <v>#REF!</v>
      </c>
      <c r="I33" s="21" t="e">
        <f t="shared" si="17"/>
        <v>#REF!</v>
      </c>
      <c r="J33" s="21" t="e">
        <f t="shared" si="18"/>
        <v>#REF!</v>
      </c>
      <c r="K33" s="21" t="e">
        <f t="shared" si="19"/>
        <v>#REF!</v>
      </c>
      <c r="L33" s="21" t="e">
        <f t="shared" si="20"/>
        <v>#REF!</v>
      </c>
      <c r="M33" s="27">
        <f t="shared" si="1"/>
        <v>0</v>
      </c>
      <c r="N33" s="27">
        <f t="shared" si="2"/>
        <v>0</v>
      </c>
      <c r="O33" s="27">
        <f t="shared" si="3"/>
        <v>0</v>
      </c>
      <c r="P33" s="27">
        <f t="shared" si="4"/>
        <v>0</v>
      </c>
      <c r="Q33" s="27">
        <f t="shared" si="5"/>
        <v>0</v>
      </c>
      <c r="R33" s="27">
        <f t="shared" si="6"/>
        <v>0</v>
      </c>
      <c r="T33" s="28">
        <f t="shared" si="7"/>
        <v>0</v>
      </c>
      <c r="U33" s="29">
        <f t="shared" si="8"/>
        <v>0</v>
      </c>
      <c r="V33" s="28">
        <f t="shared" si="9"/>
        <v>0</v>
      </c>
      <c r="W33" s="28">
        <f t="shared" si="10"/>
        <v>0</v>
      </c>
      <c r="X33" s="28">
        <f t="shared" si="11"/>
        <v>0</v>
      </c>
      <c r="Y33" s="28">
        <f t="shared" si="12"/>
        <v>0</v>
      </c>
    </row>
    <row r="34" spans="1:25" ht="17.25" customHeight="1" hidden="1">
      <c r="A34" s="25" t="e">
        <f t="shared" si="37"/>
        <v>#REF!</v>
      </c>
      <c r="B34" s="26"/>
      <c r="C34" s="26"/>
      <c r="D34" s="19">
        <v>0</v>
      </c>
      <c r="E34" s="20" t="e">
        <f t="shared" si="14"/>
        <v>#REF!</v>
      </c>
      <c r="F34" s="20" t="e">
        <f t="shared" si="36"/>
        <v>#REF!</v>
      </c>
      <c r="G34" s="21" t="e">
        <f t="shared" si="15"/>
        <v>#REF!</v>
      </c>
      <c r="H34" s="21" t="e">
        <f t="shared" si="16"/>
        <v>#REF!</v>
      </c>
      <c r="I34" s="21" t="e">
        <f t="shared" si="17"/>
        <v>#REF!</v>
      </c>
      <c r="J34" s="21" t="e">
        <f t="shared" si="18"/>
        <v>#REF!</v>
      </c>
      <c r="K34" s="21" t="e">
        <f t="shared" si="19"/>
        <v>#REF!</v>
      </c>
      <c r="L34" s="21" t="e">
        <f t="shared" si="20"/>
        <v>#REF!</v>
      </c>
      <c r="M34" s="27">
        <f t="shared" si="1"/>
        <v>0</v>
      </c>
      <c r="N34" s="27">
        <f t="shared" si="2"/>
        <v>0</v>
      </c>
      <c r="O34" s="27">
        <f t="shared" si="3"/>
        <v>0</v>
      </c>
      <c r="P34" s="27">
        <f t="shared" si="4"/>
        <v>0</v>
      </c>
      <c r="Q34" s="27">
        <f t="shared" si="5"/>
        <v>0</v>
      </c>
      <c r="R34" s="27">
        <f t="shared" si="6"/>
        <v>0</v>
      </c>
      <c r="T34" s="28">
        <f t="shared" si="7"/>
        <v>0</v>
      </c>
      <c r="U34" s="29">
        <f t="shared" si="8"/>
        <v>0</v>
      </c>
      <c r="V34" s="28">
        <f t="shared" si="9"/>
        <v>0</v>
      </c>
      <c r="W34" s="28">
        <f t="shared" si="10"/>
        <v>0</v>
      </c>
      <c r="X34" s="28">
        <f t="shared" si="11"/>
        <v>0</v>
      </c>
      <c r="Y34" s="28">
        <f t="shared" si="12"/>
        <v>0</v>
      </c>
    </row>
    <row r="35" spans="1:25" ht="14.25" customHeight="1" hidden="1">
      <c r="A35" s="25" t="e">
        <f t="shared" si="37"/>
        <v>#REF!</v>
      </c>
      <c r="B35" s="26"/>
      <c r="C35" s="26"/>
      <c r="D35" s="19">
        <v>0</v>
      </c>
      <c r="E35" s="20" t="e">
        <f t="shared" si="14"/>
        <v>#REF!</v>
      </c>
      <c r="F35" s="20" t="e">
        <f t="shared" si="36"/>
        <v>#REF!</v>
      </c>
      <c r="G35" s="21" t="e">
        <f t="shared" si="15"/>
        <v>#REF!</v>
      </c>
      <c r="H35" s="21" t="e">
        <f t="shared" si="16"/>
        <v>#REF!</v>
      </c>
      <c r="I35" s="21" t="e">
        <f t="shared" si="17"/>
        <v>#REF!</v>
      </c>
      <c r="J35" s="21" t="e">
        <f t="shared" si="18"/>
        <v>#REF!</v>
      </c>
      <c r="K35" s="21" t="e">
        <f t="shared" si="19"/>
        <v>#REF!</v>
      </c>
      <c r="L35" s="21" t="e">
        <f t="shared" si="20"/>
        <v>#REF!</v>
      </c>
      <c r="M35" s="27">
        <f t="shared" si="1"/>
        <v>0</v>
      </c>
      <c r="N35" s="27">
        <f t="shared" si="2"/>
        <v>0</v>
      </c>
      <c r="O35" s="27">
        <f t="shared" si="3"/>
        <v>0</v>
      </c>
      <c r="P35" s="27">
        <f t="shared" si="4"/>
        <v>0</v>
      </c>
      <c r="Q35" s="27">
        <f t="shared" si="5"/>
        <v>0</v>
      </c>
      <c r="R35" s="27">
        <f t="shared" si="6"/>
        <v>0</v>
      </c>
      <c r="T35" s="28">
        <f t="shared" si="7"/>
        <v>0</v>
      </c>
      <c r="U35" s="29">
        <f t="shared" si="8"/>
        <v>0</v>
      </c>
      <c r="V35" s="28">
        <f t="shared" si="9"/>
        <v>0</v>
      </c>
      <c r="W35" s="28">
        <f t="shared" si="10"/>
        <v>0</v>
      </c>
      <c r="X35" s="28">
        <f t="shared" si="11"/>
        <v>0</v>
      </c>
      <c r="Y35" s="28">
        <f t="shared" si="12"/>
        <v>0</v>
      </c>
    </row>
    <row r="36" spans="1:25" ht="15.75" customHeight="1" hidden="1">
      <c r="A36" s="25" t="e">
        <f t="shared" si="37"/>
        <v>#REF!</v>
      </c>
      <c r="B36" s="26"/>
      <c r="C36" s="26"/>
      <c r="D36" s="19">
        <v>0</v>
      </c>
      <c r="E36" s="20" t="e">
        <f t="shared" si="14"/>
        <v>#REF!</v>
      </c>
      <c r="F36" s="20" t="e">
        <f t="shared" si="36"/>
        <v>#REF!</v>
      </c>
      <c r="G36" s="21" t="e">
        <f t="shared" si="15"/>
        <v>#REF!</v>
      </c>
      <c r="H36" s="21" t="e">
        <f t="shared" si="16"/>
        <v>#REF!</v>
      </c>
      <c r="I36" s="21" t="e">
        <f t="shared" si="17"/>
        <v>#REF!</v>
      </c>
      <c r="J36" s="21" t="e">
        <f t="shared" si="18"/>
        <v>#REF!</v>
      </c>
      <c r="K36" s="21" t="e">
        <f t="shared" si="19"/>
        <v>#REF!</v>
      </c>
      <c r="L36" s="21" t="e">
        <f t="shared" si="20"/>
        <v>#REF!</v>
      </c>
      <c r="M36" s="27">
        <f t="shared" si="1"/>
        <v>0</v>
      </c>
      <c r="N36" s="27">
        <f t="shared" si="2"/>
        <v>0</v>
      </c>
      <c r="O36" s="27">
        <f t="shared" si="3"/>
        <v>0</v>
      </c>
      <c r="P36" s="27">
        <f t="shared" si="4"/>
        <v>0</v>
      </c>
      <c r="Q36" s="27">
        <f t="shared" si="5"/>
        <v>0</v>
      </c>
      <c r="R36" s="27">
        <f t="shared" si="6"/>
        <v>0</v>
      </c>
      <c r="T36" s="28">
        <f t="shared" si="7"/>
        <v>0</v>
      </c>
      <c r="U36" s="29">
        <f t="shared" si="8"/>
        <v>0</v>
      </c>
      <c r="V36" s="28">
        <f t="shared" si="9"/>
        <v>0</v>
      </c>
      <c r="W36" s="28">
        <f t="shared" si="10"/>
        <v>0</v>
      </c>
      <c r="X36" s="28">
        <f t="shared" si="11"/>
        <v>0</v>
      </c>
      <c r="Y36" s="28">
        <f t="shared" si="12"/>
        <v>0</v>
      </c>
    </row>
    <row r="37" spans="1:25" ht="16.5" customHeight="1" hidden="1">
      <c r="A37" s="25" t="e">
        <f t="shared" si="37"/>
        <v>#REF!</v>
      </c>
      <c r="B37" s="26"/>
      <c r="C37" s="26"/>
      <c r="D37" s="19">
        <v>0</v>
      </c>
      <c r="E37" s="20" t="e">
        <f t="shared" si="14"/>
        <v>#REF!</v>
      </c>
      <c r="F37" s="20" t="e">
        <f t="shared" si="36"/>
        <v>#REF!</v>
      </c>
      <c r="G37" s="21" t="e">
        <f t="shared" si="15"/>
        <v>#REF!</v>
      </c>
      <c r="H37" s="21" t="e">
        <f t="shared" si="16"/>
        <v>#REF!</v>
      </c>
      <c r="I37" s="21" t="e">
        <f t="shared" si="17"/>
        <v>#REF!</v>
      </c>
      <c r="J37" s="21" t="e">
        <f t="shared" si="18"/>
        <v>#REF!</v>
      </c>
      <c r="K37" s="21" t="e">
        <f t="shared" si="19"/>
        <v>#REF!</v>
      </c>
      <c r="L37" s="21" t="e">
        <f t="shared" si="20"/>
        <v>#REF!</v>
      </c>
      <c r="M37" s="27">
        <f t="shared" si="1"/>
        <v>0</v>
      </c>
      <c r="N37" s="27">
        <f t="shared" si="2"/>
        <v>0</v>
      </c>
      <c r="O37" s="27">
        <f t="shared" si="3"/>
        <v>0</v>
      </c>
      <c r="P37" s="27">
        <f t="shared" si="4"/>
        <v>0</v>
      </c>
      <c r="Q37" s="27">
        <f t="shared" si="5"/>
        <v>0</v>
      </c>
      <c r="R37" s="27">
        <f t="shared" si="6"/>
        <v>0</v>
      </c>
      <c r="T37" s="28">
        <f t="shared" si="7"/>
        <v>0</v>
      </c>
      <c r="U37" s="29">
        <f t="shared" si="8"/>
        <v>0</v>
      </c>
      <c r="V37" s="28">
        <f t="shared" si="9"/>
        <v>0</v>
      </c>
      <c r="W37" s="28">
        <f t="shared" si="10"/>
        <v>0</v>
      </c>
      <c r="X37" s="28">
        <f t="shared" si="11"/>
        <v>0</v>
      </c>
      <c r="Y37" s="28">
        <f t="shared" si="12"/>
        <v>0</v>
      </c>
    </row>
    <row r="38" spans="2:25" ht="15.75" customHeight="1" hidden="1">
      <c r="B38" s="26"/>
      <c r="C38" s="26"/>
      <c r="D38" s="19">
        <v>0</v>
      </c>
      <c r="E38" s="20" t="e">
        <f t="shared" si="14"/>
        <v>#REF!</v>
      </c>
      <c r="F38" s="20" t="e">
        <f t="shared" si="36"/>
        <v>#REF!</v>
      </c>
      <c r="G38" s="21" t="e">
        <f t="shared" si="15"/>
        <v>#REF!</v>
      </c>
      <c r="H38" s="21" t="e">
        <f t="shared" si="16"/>
        <v>#REF!</v>
      </c>
      <c r="I38" s="21" t="e">
        <f t="shared" si="17"/>
        <v>#REF!</v>
      </c>
      <c r="J38" s="21" t="e">
        <f t="shared" si="18"/>
        <v>#REF!</v>
      </c>
      <c r="K38" s="21" t="e">
        <f t="shared" si="19"/>
        <v>#REF!</v>
      </c>
      <c r="L38" s="21" t="e">
        <f t="shared" si="20"/>
        <v>#REF!</v>
      </c>
      <c r="M38" s="27">
        <f t="shared" si="1"/>
        <v>0</v>
      </c>
      <c r="N38" s="27">
        <f t="shared" si="2"/>
        <v>0</v>
      </c>
      <c r="O38" s="27">
        <f t="shared" si="3"/>
        <v>0</v>
      </c>
      <c r="P38" s="27">
        <f t="shared" si="4"/>
        <v>0</v>
      </c>
      <c r="Q38" s="27">
        <f t="shared" si="5"/>
        <v>0</v>
      </c>
      <c r="R38" s="27">
        <f t="shared" si="6"/>
        <v>0</v>
      </c>
      <c r="T38" s="28">
        <f t="shared" si="7"/>
        <v>0</v>
      </c>
      <c r="U38" s="29">
        <f t="shared" si="8"/>
        <v>0</v>
      </c>
      <c r="V38" s="28">
        <f t="shared" si="9"/>
        <v>0</v>
      </c>
      <c r="W38" s="28">
        <f t="shared" si="10"/>
        <v>0</v>
      </c>
      <c r="X38" s="28">
        <f t="shared" si="11"/>
        <v>0</v>
      </c>
      <c r="Y38" s="28">
        <f t="shared" si="12"/>
        <v>0</v>
      </c>
    </row>
    <row r="39" spans="2:25" ht="16.5" customHeight="1" hidden="1">
      <c r="B39" s="26"/>
      <c r="C39" s="26"/>
      <c r="D39" s="19">
        <v>0</v>
      </c>
      <c r="E39" s="20" t="e">
        <f t="shared" si="14"/>
        <v>#REF!</v>
      </c>
      <c r="F39" s="20" t="e">
        <f t="shared" si="36"/>
        <v>#REF!</v>
      </c>
      <c r="G39" s="21" t="e">
        <f t="shared" si="15"/>
        <v>#REF!</v>
      </c>
      <c r="H39" s="21" t="e">
        <f t="shared" si="16"/>
        <v>#REF!</v>
      </c>
      <c r="I39" s="21" t="e">
        <f t="shared" si="17"/>
        <v>#REF!</v>
      </c>
      <c r="J39" s="21" t="e">
        <f t="shared" si="18"/>
        <v>#REF!</v>
      </c>
      <c r="K39" s="21" t="e">
        <f t="shared" si="19"/>
        <v>#REF!</v>
      </c>
      <c r="L39" s="21" t="e">
        <f t="shared" si="20"/>
        <v>#REF!</v>
      </c>
      <c r="M39" s="27">
        <f t="shared" si="1"/>
        <v>0</v>
      </c>
      <c r="N39" s="27">
        <f t="shared" si="2"/>
        <v>0</v>
      </c>
      <c r="O39" s="27">
        <f t="shared" si="3"/>
        <v>0</v>
      </c>
      <c r="P39" s="27">
        <f t="shared" si="4"/>
        <v>0</v>
      </c>
      <c r="Q39" s="27">
        <f t="shared" si="5"/>
        <v>0</v>
      </c>
      <c r="R39" s="27">
        <f t="shared" si="6"/>
        <v>0</v>
      </c>
      <c r="T39" s="28">
        <f t="shared" si="7"/>
        <v>0</v>
      </c>
      <c r="U39" s="29">
        <f t="shared" si="8"/>
        <v>0</v>
      </c>
      <c r="V39" s="28">
        <f t="shared" si="9"/>
        <v>0</v>
      </c>
      <c r="W39" s="28">
        <f t="shared" si="10"/>
        <v>0</v>
      </c>
      <c r="X39" s="28">
        <f t="shared" si="11"/>
        <v>0</v>
      </c>
      <c r="Y39" s="28">
        <f t="shared" si="12"/>
        <v>0</v>
      </c>
    </row>
    <row r="40" spans="2:25" ht="17.25" customHeight="1" hidden="1">
      <c r="B40" s="26"/>
      <c r="C40" s="26"/>
      <c r="D40" s="19">
        <v>0</v>
      </c>
      <c r="E40" s="20" t="e">
        <f t="shared" si="14"/>
        <v>#REF!</v>
      </c>
      <c r="F40" s="20" t="e">
        <f t="shared" si="36"/>
        <v>#REF!</v>
      </c>
      <c r="G40" s="21" t="e">
        <f t="shared" si="15"/>
        <v>#REF!</v>
      </c>
      <c r="H40" s="21" t="e">
        <f t="shared" si="16"/>
        <v>#REF!</v>
      </c>
      <c r="I40" s="21" t="e">
        <f t="shared" si="17"/>
        <v>#REF!</v>
      </c>
      <c r="J40" s="21" t="e">
        <f t="shared" si="18"/>
        <v>#REF!</v>
      </c>
      <c r="K40" s="21" t="e">
        <f t="shared" si="19"/>
        <v>#REF!</v>
      </c>
      <c r="L40" s="21" t="e">
        <f t="shared" si="20"/>
        <v>#REF!</v>
      </c>
      <c r="M40" s="27">
        <f t="shared" si="1"/>
        <v>0</v>
      </c>
      <c r="N40" s="27">
        <f t="shared" si="2"/>
        <v>0</v>
      </c>
      <c r="O40" s="27">
        <f t="shared" si="3"/>
        <v>0</v>
      </c>
      <c r="P40" s="27">
        <f t="shared" si="4"/>
        <v>0</v>
      </c>
      <c r="Q40" s="27">
        <f t="shared" si="5"/>
        <v>0</v>
      </c>
      <c r="R40" s="27">
        <f t="shared" si="6"/>
        <v>0</v>
      </c>
      <c r="T40" s="28">
        <f t="shared" si="7"/>
        <v>0</v>
      </c>
      <c r="U40" s="29">
        <f t="shared" si="8"/>
        <v>0</v>
      </c>
      <c r="V40" s="28">
        <f t="shared" si="9"/>
        <v>0</v>
      </c>
      <c r="W40" s="28">
        <f t="shared" si="10"/>
        <v>0</v>
      </c>
      <c r="X40" s="28">
        <f t="shared" si="11"/>
        <v>0</v>
      </c>
      <c r="Y40" s="28">
        <f t="shared" si="12"/>
        <v>0</v>
      </c>
    </row>
    <row r="41" spans="2:25" ht="17.25" customHeight="1" hidden="1">
      <c r="B41" s="26"/>
      <c r="C41" s="26"/>
      <c r="D41" s="19">
        <v>0</v>
      </c>
      <c r="E41" s="20" t="e">
        <f t="shared" si="14"/>
        <v>#REF!</v>
      </c>
      <c r="F41" s="20" t="e">
        <f t="shared" si="36"/>
        <v>#REF!</v>
      </c>
      <c r="G41" s="21" t="e">
        <f t="shared" si="15"/>
        <v>#REF!</v>
      </c>
      <c r="H41" s="21" t="e">
        <f t="shared" si="16"/>
        <v>#REF!</v>
      </c>
      <c r="I41" s="21" t="e">
        <f t="shared" si="17"/>
        <v>#REF!</v>
      </c>
      <c r="J41" s="21" t="e">
        <f t="shared" si="18"/>
        <v>#REF!</v>
      </c>
      <c r="K41" s="21" t="e">
        <f t="shared" si="19"/>
        <v>#REF!</v>
      </c>
      <c r="L41" s="21" t="e">
        <f t="shared" si="20"/>
        <v>#REF!</v>
      </c>
      <c r="M41" s="27">
        <f t="shared" si="1"/>
        <v>0</v>
      </c>
      <c r="N41" s="27">
        <f t="shared" si="2"/>
        <v>0</v>
      </c>
      <c r="O41" s="27">
        <f t="shared" si="3"/>
        <v>0</v>
      </c>
      <c r="P41" s="27">
        <f t="shared" si="4"/>
        <v>0</v>
      </c>
      <c r="Q41" s="27">
        <f t="shared" si="5"/>
        <v>0</v>
      </c>
      <c r="R41" s="27">
        <f t="shared" si="6"/>
        <v>0</v>
      </c>
      <c r="T41" s="28">
        <f t="shared" si="7"/>
        <v>0</v>
      </c>
      <c r="U41" s="29">
        <f t="shared" si="8"/>
        <v>0</v>
      </c>
      <c r="V41" s="28">
        <f t="shared" si="9"/>
        <v>0</v>
      </c>
      <c r="W41" s="28">
        <f t="shared" si="10"/>
        <v>0</v>
      </c>
      <c r="X41" s="28">
        <f t="shared" si="11"/>
        <v>0</v>
      </c>
      <c r="Y41" s="28">
        <f t="shared" si="12"/>
        <v>0</v>
      </c>
    </row>
    <row r="42" spans="2:25" ht="14.25" customHeight="1" hidden="1">
      <c r="B42" s="26"/>
      <c r="C42" s="26"/>
      <c r="D42" s="19">
        <v>0</v>
      </c>
      <c r="E42" s="20" t="e">
        <f t="shared" si="14"/>
        <v>#REF!</v>
      </c>
      <c r="F42" s="20" t="e">
        <f t="shared" si="36"/>
        <v>#REF!</v>
      </c>
      <c r="G42" s="21" t="e">
        <f t="shared" si="15"/>
        <v>#REF!</v>
      </c>
      <c r="H42" s="21" t="e">
        <f t="shared" si="16"/>
        <v>#REF!</v>
      </c>
      <c r="I42" s="21" t="e">
        <f t="shared" si="17"/>
        <v>#REF!</v>
      </c>
      <c r="J42" s="21" t="e">
        <f t="shared" si="18"/>
        <v>#REF!</v>
      </c>
      <c r="K42" s="21" t="e">
        <f t="shared" si="19"/>
        <v>#REF!</v>
      </c>
      <c r="L42" s="21" t="e">
        <f t="shared" si="20"/>
        <v>#REF!</v>
      </c>
      <c r="M42" s="27">
        <f t="shared" si="1"/>
        <v>0</v>
      </c>
      <c r="N42" s="27">
        <f t="shared" si="2"/>
        <v>0</v>
      </c>
      <c r="O42" s="27">
        <f t="shared" si="3"/>
        <v>0</v>
      </c>
      <c r="P42" s="27">
        <f t="shared" si="4"/>
        <v>0</v>
      </c>
      <c r="Q42" s="27">
        <f t="shared" si="5"/>
        <v>0</v>
      </c>
      <c r="R42" s="27">
        <f t="shared" si="6"/>
        <v>0</v>
      </c>
      <c r="T42" s="28">
        <f t="shared" si="7"/>
        <v>0</v>
      </c>
      <c r="U42" s="29">
        <f t="shared" si="8"/>
        <v>0</v>
      </c>
      <c r="V42" s="28">
        <f t="shared" si="9"/>
        <v>0</v>
      </c>
      <c r="W42" s="28">
        <f t="shared" si="10"/>
        <v>0</v>
      </c>
      <c r="X42" s="28">
        <f t="shared" si="11"/>
        <v>0</v>
      </c>
      <c r="Y42" s="28">
        <f t="shared" si="12"/>
        <v>0</v>
      </c>
    </row>
    <row r="43" spans="2:25" ht="15.75" customHeight="1" hidden="1">
      <c r="B43" s="26"/>
      <c r="C43" s="26"/>
      <c r="D43" s="19">
        <v>0</v>
      </c>
      <c r="E43" s="20" t="e">
        <f t="shared" si="14"/>
        <v>#REF!</v>
      </c>
      <c r="F43" s="20" t="e">
        <f t="shared" si="36"/>
        <v>#REF!</v>
      </c>
      <c r="G43" s="21" t="e">
        <f t="shared" si="15"/>
        <v>#REF!</v>
      </c>
      <c r="H43" s="21" t="e">
        <f t="shared" si="16"/>
        <v>#REF!</v>
      </c>
      <c r="I43" s="21" t="e">
        <f t="shared" si="17"/>
        <v>#REF!</v>
      </c>
      <c r="J43" s="21" t="e">
        <f t="shared" si="18"/>
        <v>#REF!</v>
      </c>
      <c r="K43" s="21" t="e">
        <f t="shared" si="19"/>
        <v>#REF!</v>
      </c>
      <c r="L43" s="21" t="e">
        <f t="shared" si="20"/>
        <v>#REF!</v>
      </c>
      <c r="M43" s="27">
        <f t="shared" si="1"/>
        <v>0</v>
      </c>
      <c r="N43" s="27">
        <f t="shared" si="2"/>
        <v>0</v>
      </c>
      <c r="O43" s="27">
        <f t="shared" si="3"/>
        <v>0</v>
      </c>
      <c r="P43" s="27">
        <f t="shared" si="4"/>
        <v>0</v>
      </c>
      <c r="Q43" s="27">
        <f t="shared" si="5"/>
        <v>0</v>
      </c>
      <c r="R43" s="27">
        <f t="shared" si="6"/>
        <v>0</v>
      </c>
      <c r="T43" s="28">
        <f t="shared" si="7"/>
        <v>0</v>
      </c>
      <c r="U43" s="29">
        <f t="shared" si="8"/>
        <v>0</v>
      </c>
      <c r="V43" s="28">
        <f t="shared" si="9"/>
        <v>0</v>
      </c>
      <c r="W43" s="28">
        <f t="shared" si="10"/>
        <v>0</v>
      </c>
      <c r="X43" s="28">
        <f t="shared" si="11"/>
        <v>0</v>
      </c>
      <c r="Y43" s="28">
        <f t="shared" si="12"/>
        <v>0</v>
      </c>
    </row>
    <row r="44" spans="2:25" ht="16.5" customHeight="1" hidden="1">
      <c r="B44" s="26"/>
      <c r="C44" s="26"/>
      <c r="D44" s="19">
        <v>0</v>
      </c>
      <c r="E44" s="20" t="e">
        <f t="shared" si="14"/>
        <v>#REF!</v>
      </c>
      <c r="F44" s="20" t="e">
        <f t="shared" si="36"/>
        <v>#REF!</v>
      </c>
      <c r="G44" s="21" t="e">
        <f t="shared" si="15"/>
        <v>#REF!</v>
      </c>
      <c r="H44" s="21" t="e">
        <f t="shared" si="16"/>
        <v>#REF!</v>
      </c>
      <c r="I44" s="21" t="e">
        <f t="shared" si="17"/>
        <v>#REF!</v>
      </c>
      <c r="J44" s="21" t="e">
        <f t="shared" si="18"/>
        <v>#REF!</v>
      </c>
      <c r="K44" s="21" t="e">
        <f t="shared" si="19"/>
        <v>#REF!</v>
      </c>
      <c r="L44" s="21" t="e">
        <f t="shared" si="20"/>
        <v>#REF!</v>
      </c>
      <c r="M44" s="27">
        <f t="shared" si="1"/>
        <v>0</v>
      </c>
      <c r="N44" s="27">
        <f t="shared" si="2"/>
        <v>0</v>
      </c>
      <c r="O44" s="27">
        <f t="shared" si="3"/>
        <v>0</v>
      </c>
      <c r="P44" s="27">
        <f t="shared" si="4"/>
        <v>0</v>
      </c>
      <c r="Q44" s="27">
        <f t="shared" si="5"/>
        <v>0</v>
      </c>
      <c r="R44" s="27">
        <f t="shared" si="6"/>
        <v>0</v>
      </c>
      <c r="T44" s="28">
        <f t="shared" si="7"/>
        <v>0</v>
      </c>
      <c r="U44" s="29">
        <f t="shared" si="8"/>
        <v>0</v>
      </c>
      <c r="V44" s="28">
        <f t="shared" si="9"/>
        <v>0</v>
      </c>
      <c r="W44" s="28">
        <f t="shared" si="10"/>
        <v>0</v>
      </c>
      <c r="X44" s="28">
        <f t="shared" si="11"/>
        <v>0</v>
      </c>
      <c r="Y44" s="28">
        <f t="shared" si="12"/>
        <v>0</v>
      </c>
    </row>
    <row r="45" spans="2:25" ht="15" customHeight="1" hidden="1">
      <c r="B45" s="26"/>
      <c r="C45" s="26"/>
      <c r="D45" s="19">
        <v>0</v>
      </c>
      <c r="E45" s="20" t="e">
        <f t="shared" si="14"/>
        <v>#REF!</v>
      </c>
      <c r="F45" s="20" t="e">
        <f aca="true" t="shared" si="38" ref="F45:F62">$E$62-E45</f>
        <v>#REF!</v>
      </c>
      <c r="G45" s="21" t="e">
        <f t="shared" si="15"/>
        <v>#REF!</v>
      </c>
      <c r="H45" s="21" t="e">
        <f t="shared" si="16"/>
        <v>#REF!</v>
      </c>
      <c r="I45" s="21" t="e">
        <f t="shared" si="17"/>
        <v>#REF!</v>
      </c>
      <c r="J45" s="21" t="e">
        <f t="shared" si="18"/>
        <v>#REF!</v>
      </c>
      <c r="K45" s="21" t="e">
        <f t="shared" si="19"/>
        <v>#REF!</v>
      </c>
      <c r="L45" s="21" t="e">
        <f t="shared" si="20"/>
        <v>#REF!</v>
      </c>
      <c r="M45" s="27">
        <f aca="true" t="shared" si="39" ref="M45:M62">TIME(S$2,S$3,T45)</f>
        <v>0</v>
      </c>
      <c r="N45" s="27">
        <f aca="true" t="shared" si="40" ref="N45:N62">TIME(T$2,T$3,U45)</f>
        <v>0</v>
      </c>
      <c r="O45" s="27">
        <f aca="true" t="shared" si="41" ref="O45:O62">TIME(T$2,T$3,V45)</f>
        <v>0</v>
      </c>
      <c r="P45" s="27">
        <f aca="true" t="shared" si="42" ref="P45:P62">TIME(T$2,T$3,W45)</f>
        <v>0</v>
      </c>
      <c r="Q45" s="27">
        <f aca="true" t="shared" si="43" ref="Q45:Q62">TIME(T$2,T$3,X45)</f>
        <v>0</v>
      </c>
      <c r="R45" s="27">
        <f aca="true" t="shared" si="44" ref="R45:R62">TIME(T$2,T$3,Y45)</f>
        <v>0</v>
      </c>
      <c r="T45" s="28">
        <f aca="true" t="shared" si="45" ref="T45:T62">(D45*60*60/$T$4)</f>
        <v>0</v>
      </c>
      <c r="U45" s="29">
        <f aca="true" t="shared" si="46" ref="U45:U62">(D45*60*60/$U$4)</f>
        <v>0</v>
      </c>
      <c r="V45" s="28">
        <f aca="true" t="shared" si="47" ref="V45:V62">(D45*60*60/$V$4)</f>
        <v>0</v>
      </c>
      <c r="W45" s="28">
        <f aca="true" t="shared" si="48" ref="W45:W62">(D45*60*60/$W$4)</f>
        <v>0</v>
      </c>
      <c r="X45" s="28">
        <f aca="true" t="shared" si="49" ref="X45:X62">(D45*60*60/$X$4)</f>
        <v>0</v>
      </c>
      <c r="Y45" s="28">
        <f aca="true" t="shared" si="50" ref="Y45:Y62">(D45*60*60/$Y$4)</f>
        <v>0</v>
      </c>
    </row>
    <row r="46" spans="2:25" ht="16.5" customHeight="1" hidden="1">
      <c r="B46" s="26"/>
      <c r="C46" s="26"/>
      <c r="D46" s="19">
        <v>0</v>
      </c>
      <c r="E46" s="20" t="e">
        <f aca="true" t="shared" si="51" ref="E46:E62">E45+D46</f>
        <v>#REF!</v>
      </c>
      <c r="F46" s="20" t="e">
        <f t="shared" si="38"/>
        <v>#REF!</v>
      </c>
      <c r="G46" s="21" t="e">
        <f aca="true" t="shared" si="52" ref="G46:G62">G45+M46</f>
        <v>#REF!</v>
      </c>
      <c r="H46" s="21" t="e">
        <f aca="true" t="shared" si="53" ref="H46:H62">H45+N46</f>
        <v>#REF!</v>
      </c>
      <c r="I46" s="21" t="e">
        <f aca="true" t="shared" si="54" ref="I46:I62">I45+O46</f>
        <v>#REF!</v>
      </c>
      <c r="J46" s="21" t="e">
        <f aca="true" t="shared" si="55" ref="J46:J62">J45+P46</f>
        <v>#REF!</v>
      </c>
      <c r="K46" s="21" t="e">
        <f aca="true" t="shared" si="56" ref="K46:K62">K45+Q46</f>
        <v>#REF!</v>
      </c>
      <c r="L46" s="21" t="e">
        <f aca="true" t="shared" si="57" ref="L46:L62">L45+R46</f>
        <v>#REF!</v>
      </c>
      <c r="M46" s="27">
        <f t="shared" si="39"/>
        <v>0</v>
      </c>
      <c r="N46" s="27">
        <f t="shared" si="40"/>
        <v>0</v>
      </c>
      <c r="O46" s="27">
        <f t="shared" si="41"/>
        <v>0</v>
      </c>
      <c r="P46" s="27">
        <f t="shared" si="42"/>
        <v>0</v>
      </c>
      <c r="Q46" s="27">
        <f t="shared" si="43"/>
        <v>0</v>
      </c>
      <c r="R46" s="27">
        <f t="shared" si="44"/>
        <v>0</v>
      </c>
      <c r="T46" s="28">
        <f t="shared" si="45"/>
        <v>0</v>
      </c>
      <c r="U46" s="29">
        <f t="shared" si="46"/>
        <v>0</v>
      </c>
      <c r="V46" s="28">
        <f t="shared" si="47"/>
        <v>0</v>
      </c>
      <c r="W46" s="28">
        <f t="shared" si="48"/>
        <v>0</v>
      </c>
      <c r="X46" s="28">
        <f t="shared" si="49"/>
        <v>0</v>
      </c>
      <c r="Y46" s="28">
        <f t="shared" si="50"/>
        <v>0</v>
      </c>
    </row>
    <row r="47" spans="2:25" ht="13.5" customHeight="1" hidden="1">
      <c r="B47" s="26"/>
      <c r="C47" s="26"/>
      <c r="D47" s="19">
        <v>0</v>
      </c>
      <c r="E47" s="20" t="e">
        <f t="shared" si="51"/>
        <v>#REF!</v>
      </c>
      <c r="F47" s="20" t="e">
        <f t="shared" si="38"/>
        <v>#REF!</v>
      </c>
      <c r="G47" s="21" t="e">
        <f t="shared" si="52"/>
        <v>#REF!</v>
      </c>
      <c r="H47" s="21" t="e">
        <f t="shared" si="53"/>
        <v>#REF!</v>
      </c>
      <c r="I47" s="21" t="e">
        <f t="shared" si="54"/>
        <v>#REF!</v>
      </c>
      <c r="J47" s="21" t="e">
        <f t="shared" si="55"/>
        <v>#REF!</v>
      </c>
      <c r="K47" s="21" t="e">
        <f t="shared" si="56"/>
        <v>#REF!</v>
      </c>
      <c r="L47" s="21" t="e">
        <f t="shared" si="57"/>
        <v>#REF!</v>
      </c>
      <c r="M47" s="27">
        <f t="shared" si="39"/>
        <v>0</v>
      </c>
      <c r="N47" s="27">
        <f t="shared" si="40"/>
        <v>0</v>
      </c>
      <c r="O47" s="27">
        <f t="shared" si="41"/>
        <v>0</v>
      </c>
      <c r="P47" s="27">
        <f t="shared" si="42"/>
        <v>0</v>
      </c>
      <c r="Q47" s="27">
        <f t="shared" si="43"/>
        <v>0</v>
      </c>
      <c r="R47" s="27">
        <f t="shared" si="44"/>
        <v>0</v>
      </c>
      <c r="T47" s="28">
        <f t="shared" si="45"/>
        <v>0</v>
      </c>
      <c r="U47" s="29">
        <f t="shared" si="46"/>
        <v>0</v>
      </c>
      <c r="V47" s="28">
        <f t="shared" si="47"/>
        <v>0</v>
      </c>
      <c r="W47" s="28">
        <f t="shared" si="48"/>
        <v>0</v>
      </c>
      <c r="X47" s="28">
        <f t="shared" si="49"/>
        <v>0</v>
      </c>
      <c r="Y47" s="28">
        <f t="shared" si="50"/>
        <v>0</v>
      </c>
    </row>
    <row r="48" spans="2:25" ht="14.25" customHeight="1" hidden="1">
      <c r="B48" s="26"/>
      <c r="C48" s="26"/>
      <c r="D48" s="19">
        <v>0</v>
      </c>
      <c r="E48" s="20" t="e">
        <f t="shared" si="51"/>
        <v>#REF!</v>
      </c>
      <c r="F48" s="20" t="e">
        <f t="shared" si="38"/>
        <v>#REF!</v>
      </c>
      <c r="G48" s="21" t="e">
        <f t="shared" si="52"/>
        <v>#REF!</v>
      </c>
      <c r="H48" s="21" t="e">
        <f t="shared" si="53"/>
        <v>#REF!</v>
      </c>
      <c r="I48" s="21" t="e">
        <f t="shared" si="54"/>
        <v>#REF!</v>
      </c>
      <c r="J48" s="21" t="e">
        <f t="shared" si="55"/>
        <v>#REF!</v>
      </c>
      <c r="K48" s="21" t="e">
        <f t="shared" si="56"/>
        <v>#REF!</v>
      </c>
      <c r="L48" s="21" t="e">
        <f t="shared" si="57"/>
        <v>#REF!</v>
      </c>
      <c r="M48" s="27">
        <f t="shared" si="39"/>
        <v>0</v>
      </c>
      <c r="N48" s="27">
        <f t="shared" si="40"/>
        <v>0</v>
      </c>
      <c r="O48" s="27">
        <f t="shared" si="41"/>
        <v>0</v>
      </c>
      <c r="P48" s="27">
        <f t="shared" si="42"/>
        <v>0</v>
      </c>
      <c r="Q48" s="27">
        <f t="shared" si="43"/>
        <v>0</v>
      </c>
      <c r="R48" s="27">
        <f t="shared" si="44"/>
        <v>0</v>
      </c>
      <c r="T48" s="28">
        <f t="shared" si="45"/>
        <v>0</v>
      </c>
      <c r="U48" s="29">
        <f t="shared" si="46"/>
        <v>0</v>
      </c>
      <c r="V48" s="28">
        <f t="shared" si="47"/>
        <v>0</v>
      </c>
      <c r="W48" s="28">
        <f t="shared" si="48"/>
        <v>0</v>
      </c>
      <c r="X48" s="28">
        <f t="shared" si="49"/>
        <v>0</v>
      </c>
      <c r="Y48" s="28">
        <f t="shared" si="50"/>
        <v>0</v>
      </c>
    </row>
    <row r="49" spans="2:25" ht="18" customHeight="1" hidden="1">
      <c r="B49" s="26"/>
      <c r="C49" s="26"/>
      <c r="D49" s="19">
        <v>0</v>
      </c>
      <c r="E49" s="20" t="e">
        <f t="shared" si="51"/>
        <v>#REF!</v>
      </c>
      <c r="F49" s="20" t="e">
        <f t="shared" si="38"/>
        <v>#REF!</v>
      </c>
      <c r="G49" s="21" t="e">
        <f t="shared" si="52"/>
        <v>#REF!</v>
      </c>
      <c r="H49" s="21" t="e">
        <f t="shared" si="53"/>
        <v>#REF!</v>
      </c>
      <c r="I49" s="21" t="e">
        <f t="shared" si="54"/>
        <v>#REF!</v>
      </c>
      <c r="J49" s="21" t="e">
        <f t="shared" si="55"/>
        <v>#REF!</v>
      </c>
      <c r="K49" s="21" t="e">
        <f t="shared" si="56"/>
        <v>#REF!</v>
      </c>
      <c r="L49" s="21" t="e">
        <f t="shared" si="57"/>
        <v>#REF!</v>
      </c>
      <c r="M49" s="27">
        <f t="shared" si="39"/>
        <v>0</v>
      </c>
      <c r="N49" s="27">
        <f t="shared" si="40"/>
        <v>0</v>
      </c>
      <c r="O49" s="27">
        <f t="shared" si="41"/>
        <v>0</v>
      </c>
      <c r="P49" s="27">
        <f t="shared" si="42"/>
        <v>0</v>
      </c>
      <c r="Q49" s="27">
        <f t="shared" si="43"/>
        <v>0</v>
      </c>
      <c r="R49" s="27">
        <f t="shared" si="44"/>
        <v>0</v>
      </c>
      <c r="T49" s="28">
        <f t="shared" si="45"/>
        <v>0</v>
      </c>
      <c r="U49" s="29">
        <f t="shared" si="46"/>
        <v>0</v>
      </c>
      <c r="V49" s="28">
        <f t="shared" si="47"/>
        <v>0</v>
      </c>
      <c r="W49" s="28">
        <f t="shared" si="48"/>
        <v>0</v>
      </c>
      <c r="X49" s="28">
        <f t="shared" si="49"/>
        <v>0</v>
      </c>
      <c r="Y49" s="28">
        <f t="shared" si="50"/>
        <v>0</v>
      </c>
    </row>
    <row r="50" spans="2:25" ht="17.25" customHeight="1" hidden="1">
      <c r="B50" s="26"/>
      <c r="C50" s="26"/>
      <c r="D50" s="19">
        <v>0</v>
      </c>
      <c r="E50" s="20" t="e">
        <f t="shared" si="51"/>
        <v>#REF!</v>
      </c>
      <c r="F50" s="20" t="e">
        <f t="shared" si="38"/>
        <v>#REF!</v>
      </c>
      <c r="G50" s="21" t="e">
        <f t="shared" si="52"/>
        <v>#REF!</v>
      </c>
      <c r="H50" s="21" t="e">
        <f t="shared" si="53"/>
        <v>#REF!</v>
      </c>
      <c r="I50" s="21" t="e">
        <f t="shared" si="54"/>
        <v>#REF!</v>
      </c>
      <c r="J50" s="21" t="e">
        <f t="shared" si="55"/>
        <v>#REF!</v>
      </c>
      <c r="K50" s="21" t="e">
        <f t="shared" si="56"/>
        <v>#REF!</v>
      </c>
      <c r="L50" s="21" t="e">
        <f t="shared" si="57"/>
        <v>#REF!</v>
      </c>
      <c r="M50" s="27">
        <f t="shared" si="39"/>
        <v>0</v>
      </c>
      <c r="N50" s="27">
        <f t="shared" si="40"/>
        <v>0</v>
      </c>
      <c r="O50" s="27">
        <f t="shared" si="41"/>
        <v>0</v>
      </c>
      <c r="P50" s="27">
        <f t="shared" si="42"/>
        <v>0</v>
      </c>
      <c r="Q50" s="27">
        <f t="shared" si="43"/>
        <v>0</v>
      </c>
      <c r="R50" s="27">
        <f t="shared" si="44"/>
        <v>0</v>
      </c>
      <c r="T50" s="28">
        <f t="shared" si="45"/>
        <v>0</v>
      </c>
      <c r="U50" s="29">
        <f t="shared" si="46"/>
        <v>0</v>
      </c>
      <c r="V50" s="28">
        <f t="shared" si="47"/>
        <v>0</v>
      </c>
      <c r="W50" s="28">
        <f t="shared" si="48"/>
        <v>0</v>
      </c>
      <c r="X50" s="28">
        <f t="shared" si="49"/>
        <v>0</v>
      </c>
      <c r="Y50" s="28">
        <f t="shared" si="50"/>
        <v>0</v>
      </c>
    </row>
    <row r="51" spans="2:25" ht="16.5" customHeight="1" hidden="1">
      <c r="B51" s="26"/>
      <c r="C51" s="26"/>
      <c r="D51" s="19">
        <v>0</v>
      </c>
      <c r="E51" s="20" t="e">
        <f t="shared" si="51"/>
        <v>#REF!</v>
      </c>
      <c r="F51" s="20" t="e">
        <f t="shared" si="38"/>
        <v>#REF!</v>
      </c>
      <c r="G51" s="21" t="e">
        <f t="shared" si="52"/>
        <v>#REF!</v>
      </c>
      <c r="H51" s="21" t="e">
        <f t="shared" si="53"/>
        <v>#REF!</v>
      </c>
      <c r="I51" s="21" t="e">
        <f t="shared" si="54"/>
        <v>#REF!</v>
      </c>
      <c r="J51" s="21" t="e">
        <f t="shared" si="55"/>
        <v>#REF!</v>
      </c>
      <c r="K51" s="21" t="e">
        <f t="shared" si="56"/>
        <v>#REF!</v>
      </c>
      <c r="L51" s="21" t="e">
        <f t="shared" si="57"/>
        <v>#REF!</v>
      </c>
      <c r="M51" s="27">
        <f t="shared" si="39"/>
        <v>0</v>
      </c>
      <c r="N51" s="27">
        <f t="shared" si="40"/>
        <v>0</v>
      </c>
      <c r="O51" s="27">
        <f t="shared" si="41"/>
        <v>0</v>
      </c>
      <c r="P51" s="27">
        <f t="shared" si="42"/>
        <v>0</v>
      </c>
      <c r="Q51" s="27">
        <f t="shared" si="43"/>
        <v>0</v>
      </c>
      <c r="R51" s="27">
        <f t="shared" si="44"/>
        <v>0</v>
      </c>
      <c r="T51" s="28">
        <f t="shared" si="45"/>
        <v>0</v>
      </c>
      <c r="U51" s="29">
        <f t="shared" si="46"/>
        <v>0</v>
      </c>
      <c r="V51" s="28">
        <f t="shared" si="47"/>
        <v>0</v>
      </c>
      <c r="W51" s="28">
        <f t="shared" si="48"/>
        <v>0</v>
      </c>
      <c r="X51" s="28">
        <f t="shared" si="49"/>
        <v>0</v>
      </c>
      <c r="Y51" s="28">
        <f t="shared" si="50"/>
        <v>0</v>
      </c>
    </row>
    <row r="52" spans="2:25" ht="17.25" customHeight="1" hidden="1">
      <c r="B52" s="26"/>
      <c r="C52" s="26"/>
      <c r="D52" s="19">
        <v>0</v>
      </c>
      <c r="E52" s="20" t="e">
        <f t="shared" si="51"/>
        <v>#REF!</v>
      </c>
      <c r="F52" s="20" t="e">
        <f t="shared" si="38"/>
        <v>#REF!</v>
      </c>
      <c r="G52" s="21" t="e">
        <f t="shared" si="52"/>
        <v>#REF!</v>
      </c>
      <c r="H52" s="21" t="e">
        <f t="shared" si="53"/>
        <v>#REF!</v>
      </c>
      <c r="I52" s="21" t="e">
        <f t="shared" si="54"/>
        <v>#REF!</v>
      </c>
      <c r="J52" s="21" t="e">
        <f t="shared" si="55"/>
        <v>#REF!</v>
      </c>
      <c r="K52" s="21" t="e">
        <f t="shared" si="56"/>
        <v>#REF!</v>
      </c>
      <c r="L52" s="21" t="e">
        <f t="shared" si="57"/>
        <v>#REF!</v>
      </c>
      <c r="M52" s="27">
        <f t="shared" si="39"/>
        <v>0</v>
      </c>
      <c r="N52" s="27">
        <f t="shared" si="40"/>
        <v>0</v>
      </c>
      <c r="O52" s="27">
        <f t="shared" si="41"/>
        <v>0</v>
      </c>
      <c r="P52" s="27">
        <f t="shared" si="42"/>
        <v>0</v>
      </c>
      <c r="Q52" s="27">
        <f t="shared" si="43"/>
        <v>0</v>
      </c>
      <c r="R52" s="27">
        <f t="shared" si="44"/>
        <v>0</v>
      </c>
      <c r="T52" s="28">
        <f t="shared" si="45"/>
        <v>0</v>
      </c>
      <c r="U52" s="29">
        <f t="shared" si="46"/>
        <v>0</v>
      </c>
      <c r="V52" s="28">
        <f t="shared" si="47"/>
        <v>0</v>
      </c>
      <c r="W52" s="28">
        <f t="shared" si="48"/>
        <v>0</v>
      </c>
      <c r="X52" s="28">
        <f t="shared" si="49"/>
        <v>0</v>
      </c>
      <c r="Y52" s="28">
        <f t="shared" si="50"/>
        <v>0</v>
      </c>
    </row>
    <row r="53" spans="2:25" ht="16.5" customHeight="1" hidden="1">
      <c r="B53" s="26"/>
      <c r="C53" s="26"/>
      <c r="D53" s="19">
        <v>0</v>
      </c>
      <c r="E53" s="20" t="e">
        <f t="shared" si="51"/>
        <v>#REF!</v>
      </c>
      <c r="F53" s="20" t="e">
        <f t="shared" si="38"/>
        <v>#REF!</v>
      </c>
      <c r="G53" s="21" t="e">
        <f t="shared" si="52"/>
        <v>#REF!</v>
      </c>
      <c r="H53" s="21" t="e">
        <f t="shared" si="53"/>
        <v>#REF!</v>
      </c>
      <c r="I53" s="21" t="e">
        <f t="shared" si="54"/>
        <v>#REF!</v>
      </c>
      <c r="J53" s="21" t="e">
        <f t="shared" si="55"/>
        <v>#REF!</v>
      </c>
      <c r="K53" s="21" t="e">
        <f t="shared" si="56"/>
        <v>#REF!</v>
      </c>
      <c r="L53" s="21" t="e">
        <f t="shared" si="57"/>
        <v>#REF!</v>
      </c>
      <c r="M53" s="27">
        <f t="shared" si="39"/>
        <v>0</v>
      </c>
      <c r="N53" s="27">
        <f t="shared" si="40"/>
        <v>0</v>
      </c>
      <c r="O53" s="27">
        <f t="shared" si="41"/>
        <v>0</v>
      </c>
      <c r="P53" s="27">
        <f t="shared" si="42"/>
        <v>0</v>
      </c>
      <c r="Q53" s="27">
        <f t="shared" si="43"/>
        <v>0</v>
      </c>
      <c r="R53" s="27">
        <f t="shared" si="44"/>
        <v>0</v>
      </c>
      <c r="T53" s="28">
        <f t="shared" si="45"/>
        <v>0</v>
      </c>
      <c r="U53" s="29">
        <f t="shared" si="46"/>
        <v>0</v>
      </c>
      <c r="V53" s="28">
        <f t="shared" si="47"/>
        <v>0</v>
      </c>
      <c r="W53" s="28">
        <f t="shared" si="48"/>
        <v>0</v>
      </c>
      <c r="X53" s="28">
        <f t="shared" si="49"/>
        <v>0</v>
      </c>
      <c r="Y53" s="28">
        <f t="shared" si="50"/>
        <v>0</v>
      </c>
    </row>
    <row r="54" spans="2:25" ht="18" customHeight="1" hidden="1">
      <c r="B54" s="26"/>
      <c r="C54" s="26"/>
      <c r="D54" s="19">
        <v>0</v>
      </c>
      <c r="E54" s="20" t="e">
        <f t="shared" si="51"/>
        <v>#REF!</v>
      </c>
      <c r="F54" s="20" t="e">
        <f t="shared" si="38"/>
        <v>#REF!</v>
      </c>
      <c r="G54" s="21" t="e">
        <f t="shared" si="52"/>
        <v>#REF!</v>
      </c>
      <c r="H54" s="21" t="e">
        <f t="shared" si="53"/>
        <v>#REF!</v>
      </c>
      <c r="I54" s="21" t="e">
        <f t="shared" si="54"/>
        <v>#REF!</v>
      </c>
      <c r="J54" s="21" t="e">
        <f t="shared" si="55"/>
        <v>#REF!</v>
      </c>
      <c r="K54" s="21" t="e">
        <f t="shared" si="56"/>
        <v>#REF!</v>
      </c>
      <c r="L54" s="21" t="e">
        <f t="shared" si="57"/>
        <v>#REF!</v>
      </c>
      <c r="M54" s="27">
        <f t="shared" si="39"/>
        <v>0</v>
      </c>
      <c r="N54" s="27">
        <f t="shared" si="40"/>
        <v>0</v>
      </c>
      <c r="O54" s="27">
        <f t="shared" si="41"/>
        <v>0</v>
      </c>
      <c r="P54" s="27">
        <f t="shared" si="42"/>
        <v>0</v>
      </c>
      <c r="Q54" s="27">
        <f t="shared" si="43"/>
        <v>0</v>
      </c>
      <c r="R54" s="27">
        <f t="shared" si="44"/>
        <v>0</v>
      </c>
      <c r="T54" s="28">
        <f t="shared" si="45"/>
        <v>0</v>
      </c>
      <c r="U54" s="29">
        <f t="shared" si="46"/>
        <v>0</v>
      </c>
      <c r="V54" s="28">
        <f t="shared" si="47"/>
        <v>0</v>
      </c>
      <c r="W54" s="28">
        <f t="shared" si="48"/>
        <v>0</v>
      </c>
      <c r="X54" s="28">
        <f t="shared" si="49"/>
        <v>0</v>
      </c>
      <c r="Y54" s="28">
        <f t="shared" si="50"/>
        <v>0</v>
      </c>
    </row>
    <row r="55" spans="2:25" ht="16.5" customHeight="1" hidden="1">
      <c r="B55" s="26"/>
      <c r="C55" s="26"/>
      <c r="D55" s="19">
        <v>0</v>
      </c>
      <c r="E55" s="20" t="e">
        <f t="shared" si="51"/>
        <v>#REF!</v>
      </c>
      <c r="F55" s="20" t="e">
        <f t="shared" si="38"/>
        <v>#REF!</v>
      </c>
      <c r="G55" s="21" t="e">
        <f t="shared" si="52"/>
        <v>#REF!</v>
      </c>
      <c r="H55" s="21" t="e">
        <f t="shared" si="53"/>
        <v>#REF!</v>
      </c>
      <c r="I55" s="21" t="e">
        <f t="shared" si="54"/>
        <v>#REF!</v>
      </c>
      <c r="J55" s="21" t="e">
        <f t="shared" si="55"/>
        <v>#REF!</v>
      </c>
      <c r="K55" s="21" t="e">
        <f t="shared" si="56"/>
        <v>#REF!</v>
      </c>
      <c r="L55" s="21" t="e">
        <f t="shared" si="57"/>
        <v>#REF!</v>
      </c>
      <c r="M55" s="27">
        <f t="shared" si="39"/>
        <v>0</v>
      </c>
      <c r="N55" s="27">
        <f t="shared" si="40"/>
        <v>0</v>
      </c>
      <c r="O55" s="27">
        <f t="shared" si="41"/>
        <v>0</v>
      </c>
      <c r="P55" s="27">
        <f t="shared" si="42"/>
        <v>0</v>
      </c>
      <c r="Q55" s="27">
        <f t="shared" si="43"/>
        <v>0</v>
      </c>
      <c r="R55" s="27">
        <f t="shared" si="44"/>
        <v>0</v>
      </c>
      <c r="T55" s="28">
        <f t="shared" si="45"/>
        <v>0</v>
      </c>
      <c r="U55" s="29">
        <f t="shared" si="46"/>
        <v>0</v>
      </c>
      <c r="V55" s="28">
        <f t="shared" si="47"/>
        <v>0</v>
      </c>
      <c r="W55" s="28">
        <f t="shared" si="48"/>
        <v>0</v>
      </c>
      <c r="X55" s="28">
        <f t="shared" si="49"/>
        <v>0</v>
      </c>
      <c r="Y55" s="28">
        <f t="shared" si="50"/>
        <v>0</v>
      </c>
    </row>
    <row r="56" spans="2:25" ht="21" customHeight="1" hidden="1">
      <c r="B56" s="26"/>
      <c r="C56" s="26"/>
      <c r="D56" s="19">
        <v>0</v>
      </c>
      <c r="E56" s="20" t="e">
        <f t="shared" si="51"/>
        <v>#REF!</v>
      </c>
      <c r="F56" s="20" t="e">
        <f t="shared" si="38"/>
        <v>#REF!</v>
      </c>
      <c r="G56" s="21" t="e">
        <f t="shared" si="52"/>
        <v>#REF!</v>
      </c>
      <c r="H56" s="21" t="e">
        <f t="shared" si="53"/>
        <v>#REF!</v>
      </c>
      <c r="I56" s="21" t="e">
        <f t="shared" si="54"/>
        <v>#REF!</v>
      </c>
      <c r="J56" s="21" t="e">
        <f t="shared" si="55"/>
        <v>#REF!</v>
      </c>
      <c r="K56" s="21" t="e">
        <f t="shared" si="56"/>
        <v>#REF!</v>
      </c>
      <c r="L56" s="21" t="e">
        <f t="shared" si="57"/>
        <v>#REF!</v>
      </c>
      <c r="M56" s="27">
        <f t="shared" si="39"/>
        <v>0</v>
      </c>
      <c r="N56" s="27">
        <f t="shared" si="40"/>
        <v>0</v>
      </c>
      <c r="O56" s="27">
        <f t="shared" si="41"/>
        <v>0</v>
      </c>
      <c r="P56" s="27">
        <f t="shared" si="42"/>
        <v>0</v>
      </c>
      <c r="Q56" s="27">
        <f t="shared" si="43"/>
        <v>0</v>
      </c>
      <c r="R56" s="27">
        <f t="shared" si="44"/>
        <v>0</v>
      </c>
      <c r="T56" s="28">
        <f t="shared" si="45"/>
        <v>0</v>
      </c>
      <c r="U56" s="29">
        <f t="shared" si="46"/>
        <v>0</v>
      </c>
      <c r="V56" s="28">
        <f t="shared" si="47"/>
        <v>0</v>
      </c>
      <c r="W56" s="28">
        <f t="shared" si="48"/>
        <v>0</v>
      </c>
      <c r="X56" s="28">
        <f t="shared" si="49"/>
        <v>0</v>
      </c>
      <c r="Y56" s="28">
        <f t="shared" si="50"/>
        <v>0</v>
      </c>
    </row>
    <row r="57" spans="2:25" ht="19.5" customHeight="1" hidden="1">
      <c r="B57" s="26"/>
      <c r="C57" s="26"/>
      <c r="D57" s="19">
        <v>0</v>
      </c>
      <c r="E57" s="20" t="e">
        <f t="shared" si="51"/>
        <v>#REF!</v>
      </c>
      <c r="F57" s="20" t="e">
        <f t="shared" si="38"/>
        <v>#REF!</v>
      </c>
      <c r="G57" s="21" t="e">
        <f t="shared" si="52"/>
        <v>#REF!</v>
      </c>
      <c r="H57" s="21" t="e">
        <f t="shared" si="53"/>
        <v>#REF!</v>
      </c>
      <c r="I57" s="21" t="e">
        <f t="shared" si="54"/>
        <v>#REF!</v>
      </c>
      <c r="J57" s="21" t="e">
        <f t="shared" si="55"/>
        <v>#REF!</v>
      </c>
      <c r="K57" s="21" t="e">
        <f t="shared" si="56"/>
        <v>#REF!</v>
      </c>
      <c r="L57" s="21" t="e">
        <f t="shared" si="57"/>
        <v>#REF!</v>
      </c>
      <c r="M57" s="27">
        <f t="shared" si="39"/>
        <v>0</v>
      </c>
      <c r="N57" s="27">
        <f t="shared" si="40"/>
        <v>0</v>
      </c>
      <c r="O57" s="27">
        <f t="shared" si="41"/>
        <v>0</v>
      </c>
      <c r="P57" s="27">
        <f t="shared" si="42"/>
        <v>0</v>
      </c>
      <c r="Q57" s="27">
        <f t="shared" si="43"/>
        <v>0</v>
      </c>
      <c r="R57" s="27">
        <f t="shared" si="44"/>
        <v>0</v>
      </c>
      <c r="T57" s="28">
        <f t="shared" si="45"/>
        <v>0</v>
      </c>
      <c r="U57" s="29">
        <f t="shared" si="46"/>
        <v>0</v>
      </c>
      <c r="V57" s="28">
        <f t="shared" si="47"/>
        <v>0</v>
      </c>
      <c r="W57" s="28">
        <f t="shared" si="48"/>
        <v>0</v>
      </c>
      <c r="X57" s="28">
        <f t="shared" si="49"/>
        <v>0</v>
      </c>
      <c r="Y57" s="28">
        <f t="shared" si="50"/>
        <v>0</v>
      </c>
    </row>
    <row r="58" spans="2:25" ht="20.25" customHeight="1" hidden="1">
      <c r="B58" s="26"/>
      <c r="C58" s="26"/>
      <c r="D58" s="19">
        <v>0</v>
      </c>
      <c r="E58" s="20" t="e">
        <f t="shared" si="51"/>
        <v>#REF!</v>
      </c>
      <c r="F58" s="20" t="e">
        <f t="shared" si="38"/>
        <v>#REF!</v>
      </c>
      <c r="G58" s="21" t="e">
        <f t="shared" si="52"/>
        <v>#REF!</v>
      </c>
      <c r="H58" s="21" t="e">
        <f t="shared" si="53"/>
        <v>#REF!</v>
      </c>
      <c r="I58" s="21" t="e">
        <f t="shared" si="54"/>
        <v>#REF!</v>
      </c>
      <c r="J58" s="21" t="e">
        <f t="shared" si="55"/>
        <v>#REF!</v>
      </c>
      <c r="K58" s="21" t="e">
        <f t="shared" si="56"/>
        <v>#REF!</v>
      </c>
      <c r="L58" s="21" t="e">
        <f t="shared" si="57"/>
        <v>#REF!</v>
      </c>
      <c r="M58" s="27">
        <f t="shared" si="39"/>
        <v>0</v>
      </c>
      <c r="N58" s="27">
        <f t="shared" si="40"/>
        <v>0</v>
      </c>
      <c r="O58" s="27">
        <f t="shared" si="41"/>
        <v>0</v>
      </c>
      <c r="P58" s="27">
        <f t="shared" si="42"/>
        <v>0</v>
      </c>
      <c r="Q58" s="27">
        <f t="shared" si="43"/>
        <v>0</v>
      </c>
      <c r="R58" s="27">
        <f t="shared" si="44"/>
        <v>0</v>
      </c>
      <c r="T58" s="28">
        <f t="shared" si="45"/>
        <v>0</v>
      </c>
      <c r="U58" s="29">
        <f t="shared" si="46"/>
        <v>0</v>
      </c>
      <c r="V58" s="28">
        <f t="shared" si="47"/>
        <v>0</v>
      </c>
      <c r="W58" s="28">
        <f t="shared" si="48"/>
        <v>0</v>
      </c>
      <c r="X58" s="28">
        <f t="shared" si="49"/>
        <v>0</v>
      </c>
      <c r="Y58" s="28">
        <f t="shared" si="50"/>
        <v>0</v>
      </c>
    </row>
    <row r="59" spans="2:25" ht="17.25" customHeight="1" hidden="1">
      <c r="B59" s="26"/>
      <c r="C59" s="26"/>
      <c r="D59" s="19">
        <v>0</v>
      </c>
      <c r="E59" s="20" t="e">
        <f t="shared" si="51"/>
        <v>#REF!</v>
      </c>
      <c r="F59" s="20" t="e">
        <f t="shared" si="38"/>
        <v>#REF!</v>
      </c>
      <c r="G59" s="21" t="e">
        <f t="shared" si="52"/>
        <v>#REF!</v>
      </c>
      <c r="H59" s="21" t="e">
        <f t="shared" si="53"/>
        <v>#REF!</v>
      </c>
      <c r="I59" s="21" t="e">
        <f t="shared" si="54"/>
        <v>#REF!</v>
      </c>
      <c r="J59" s="21" t="e">
        <f t="shared" si="55"/>
        <v>#REF!</v>
      </c>
      <c r="K59" s="21" t="e">
        <f t="shared" si="56"/>
        <v>#REF!</v>
      </c>
      <c r="L59" s="21" t="e">
        <f t="shared" si="57"/>
        <v>#REF!</v>
      </c>
      <c r="M59" s="27">
        <f t="shared" si="39"/>
        <v>0</v>
      </c>
      <c r="N59" s="27">
        <f t="shared" si="40"/>
        <v>0</v>
      </c>
      <c r="O59" s="27">
        <f t="shared" si="41"/>
        <v>0</v>
      </c>
      <c r="P59" s="27">
        <f t="shared" si="42"/>
        <v>0</v>
      </c>
      <c r="Q59" s="27">
        <f t="shared" si="43"/>
        <v>0</v>
      </c>
      <c r="R59" s="27">
        <f t="shared" si="44"/>
        <v>0</v>
      </c>
      <c r="T59" s="28">
        <f t="shared" si="45"/>
        <v>0</v>
      </c>
      <c r="U59" s="29">
        <f t="shared" si="46"/>
        <v>0</v>
      </c>
      <c r="V59" s="28">
        <f t="shared" si="47"/>
        <v>0</v>
      </c>
      <c r="W59" s="28">
        <f t="shared" si="48"/>
        <v>0</v>
      </c>
      <c r="X59" s="28">
        <f t="shared" si="49"/>
        <v>0</v>
      </c>
      <c r="Y59" s="28">
        <f t="shared" si="50"/>
        <v>0</v>
      </c>
    </row>
    <row r="60" spans="2:25" ht="24" customHeight="1" hidden="1">
      <c r="B60" s="26"/>
      <c r="C60" s="26"/>
      <c r="D60" s="19">
        <v>0</v>
      </c>
      <c r="E60" s="20" t="e">
        <f t="shared" si="51"/>
        <v>#REF!</v>
      </c>
      <c r="F60" s="20" t="e">
        <f t="shared" si="38"/>
        <v>#REF!</v>
      </c>
      <c r="G60" s="21" t="e">
        <f t="shared" si="52"/>
        <v>#REF!</v>
      </c>
      <c r="H60" s="21" t="e">
        <f t="shared" si="53"/>
        <v>#REF!</v>
      </c>
      <c r="I60" s="21" t="e">
        <f t="shared" si="54"/>
        <v>#REF!</v>
      </c>
      <c r="J60" s="21" t="e">
        <f t="shared" si="55"/>
        <v>#REF!</v>
      </c>
      <c r="K60" s="21" t="e">
        <f t="shared" si="56"/>
        <v>#REF!</v>
      </c>
      <c r="L60" s="21" t="e">
        <f t="shared" si="57"/>
        <v>#REF!</v>
      </c>
      <c r="M60" s="27">
        <f t="shared" si="39"/>
        <v>0</v>
      </c>
      <c r="N60" s="27">
        <f t="shared" si="40"/>
        <v>0</v>
      </c>
      <c r="O60" s="27">
        <f t="shared" si="41"/>
        <v>0</v>
      </c>
      <c r="P60" s="27">
        <f t="shared" si="42"/>
        <v>0</v>
      </c>
      <c r="Q60" s="27">
        <f t="shared" si="43"/>
        <v>0</v>
      </c>
      <c r="R60" s="27">
        <f t="shared" si="44"/>
        <v>0</v>
      </c>
      <c r="T60" s="28">
        <f t="shared" si="45"/>
        <v>0</v>
      </c>
      <c r="U60" s="29">
        <f t="shared" si="46"/>
        <v>0</v>
      </c>
      <c r="V60" s="28">
        <f t="shared" si="47"/>
        <v>0</v>
      </c>
      <c r="W60" s="28">
        <f t="shared" si="48"/>
        <v>0</v>
      </c>
      <c r="X60" s="28">
        <f t="shared" si="49"/>
        <v>0</v>
      </c>
      <c r="Y60" s="28">
        <f t="shared" si="50"/>
        <v>0</v>
      </c>
    </row>
    <row r="61" spans="2:25" ht="23.25" customHeight="1" hidden="1">
      <c r="B61" s="26"/>
      <c r="C61" s="26"/>
      <c r="D61" s="19">
        <v>0</v>
      </c>
      <c r="E61" s="20" t="e">
        <f t="shared" si="51"/>
        <v>#REF!</v>
      </c>
      <c r="F61" s="20" t="e">
        <f t="shared" si="38"/>
        <v>#REF!</v>
      </c>
      <c r="G61" s="21" t="e">
        <f t="shared" si="52"/>
        <v>#REF!</v>
      </c>
      <c r="H61" s="21" t="e">
        <f t="shared" si="53"/>
        <v>#REF!</v>
      </c>
      <c r="I61" s="21" t="e">
        <f t="shared" si="54"/>
        <v>#REF!</v>
      </c>
      <c r="J61" s="21" t="e">
        <f t="shared" si="55"/>
        <v>#REF!</v>
      </c>
      <c r="K61" s="21" t="e">
        <f t="shared" si="56"/>
        <v>#REF!</v>
      </c>
      <c r="L61" s="21" t="e">
        <f t="shared" si="57"/>
        <v>#REF!</v>
      </c>
      <c r="M61" s="27">
        <f t="shared" si="39"/>
        <v>0</v>
      </c>
      <c r="N61" s="27">
        <f t="shared" si="40"/>
        <v>0</v>
      </c>
      <c r="O61" s="27">
        <f t="shared" si="41"/>
        <v>0</v>
      </c>
      <c r="P61" s="27">
        <f t="shared" si="42"/>
        <v>0</v>
      </c>
      <c r="Q61" s="27">
        <f t="shared" si="43"/>
        <v>0</v>
      </c>
      <c r="R61" s="27">
        <f t="shared" si="44"/>
        <v>0</v>
      </c>
      <c r="T61" s="28">
        <f t="shared" si="45"/>
        <v>0</v>
      </c>
      <c r="U61" s="29">
        <f t="shared" si="46"/>
        <v>0</v>
      </c>
      <c r="V61" s="28">
        <f t="shared" si="47"/>
        <v>0</v>
      </c>
      <c r="W61" s="28">
        <f t="shared" si="48"/>
        <v>0</v>
      </c>
      <c r="X61" s="28">
        <f t="shared" si="49"/>
        <v>0</v>
      </c>
      <c r="Y61" s="28">
        <f t="shared" si="50"/>
        <v>0</v>
      </c>
    </row>
    <row r="62" spans="2:25" ht="28.5" customHeight="1" hidden="1">
      <c r="B62" s="26"/>
      <c r="C62" s="26"/>
      <c r="D62" s="19">
        <v>0</v>
      </c>
      <c r="E62" s="20" t="e">
        <f t="shared" si="51"/>
        <v>#REF!</v>
      </c>
      <c r="F62" s="20" t="e">
        <f t="shared" si="38"/>
        <v>#REF!</v>
      </c>
      <c r="G62" s="21" t="e">
        <f t="shared" si="52"/>
        <v>#REF!</v>
      </c>
      <c r="H62" s="21" t="e">
        <f t="shared" si="53"/>
        <v>#REF!</v>
      </c>
      <c r="I62" s="21" t="e">
        <f t="shared" si="54"/>
        <v>#REF!</v>
      </c>
      <c r="J62" s="21" t="e">
        <f t="shared" si="55"/>
        <v>#REF!</v>
      </c>
      <c r="K62" s="21" t="e">
        <f t="shared" si="56"/>
        <v>#REF!</v>
      </c>
      <c r="L62" s="21" t="e">
        <f t="shared" si="57"/>
        <v>#REF!</v>
      </c>
      <c r="M62" s="27">
        <f t="shared" si="39"/>
        <v>0</v>
      </c>
      <c r="N62" s="27">
        <f t="shared" si="40"/>
        <v>0</v>
      </c>
      <c r="O62" s="27">
        <f t="shared" si="41"/>
        <v>0</v>
      </c>
      <c r="P62" s="27">
        <f t="shared" si="42"/>
        <v>0</v>
      </c>
      <c r="Q62" s="27">
        <f t="shared" si="43"/>
        <v>0</v>
      </c>
      <c r="R62" s="27">
        <f t="shared" si="44"/>
        <v>0</v>
      </c>
      <c r="T62" s="28">
        <f t="shared" si="45"/>
        <v>0</v>
      </c>
      <c r="U62" s="29">
        <f t="shared" si="46"/>
        <v>0</v>
      </c>
      <c r="V62" s="28">
        <f t="shared" si="47"/>
        <v>0</v>
      </c>
      <c r="W62" s="28">
        <f t="shared" si="48"/>
        <v>0</v>
      </c>
      <c r="X62" s="28">
        <f t="shared" si="49"/>
        <v>0</v>
      </c>
      <c r="Y62" s="28">
        <f t="shared" si="50"/>
        <v>0</v>
      </c>
    </row>
    <row r="63" spans="4:12" ht="14.25" customHeight="1">
      <c r="D63" s="30"/>
      <c r="E63" s="30"/>
      <c r="F63" s="30"/>
      <c r="G63" s="30"/>
      <c r="H63" s="30"/>
      <c r="I63" s="30"/>
      <c r="J63" s="22"/>
      <c r="K63" s="22"/>
      <c r="L63" s="22"/>
    </row>
    <row r="64" ht="12.75">
      <c r="G64"/>
    </row>
  </sheetData>
  <sheetProtection/>
  <printOptions/>
  <pageMargins left="0.4" right="0.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CAPM031</dc:creator>
  <cp:keywords/>
  <dc:description/>
  <cp:lastModifiedBy>GINO MAMELI</cp:lastModifiedBy>
  <cp:lastPrinted>2010-03-05T11:39:04Z</cp:lastPrinted>
  <dcterms:created xsi:type="dcterms:W3CDTF">2005-07-27T08:55:48Z</dcterms:created>
  <dcterms:modified xsi:type="dcterms:W3CDTF">2010-03-07T21:19:15Z</dcterms:modified>
  <cp:category/>
  <cp:version/>
  <cp:contentType/>
  <cp:contentStatus/>
</cp:coreProperties>
</file>